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omer\Downloads\"/>
    </mc:Choice>
  </mc:AlternateContent>
  <xr:revisionPtr revIDLastSave="0" documentId="8_{25419769-ED6C-4D95-B544-6A740055D14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equence" sheetId="2" r:id="rId1"/>
    <sheet name="Platemap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I93" i="2" l="1"/>
  <c r="I94" i="2" s="1"/>
  <c r="I95" i="2" s="1"/>
  <c r="I96" i="2" s="1"/>
  <c r="I97" i="2" s="1"/>
  <c r="I98" i="2" s="1"/>
  <c r="I99" i="2" s="1"/>
  <c r="I85" i="2"/>
  <c r="I86" i="2" s="1"/>
  <c r="I87" i="2" s="1"/>
  <c r="I88" i="2" s="1"/>
  <c r="I89" i="2" s="1"/>
  <c r="I90" i="2" s="1"/>
  <c r="I91" i="2" s="1"/>
  <c r="I77" i="2" l="1"/>
  <c r="I78" i="2" s="1"/>
  <c r="I79" i="2" s="1"/>
  <c r="I80" i="2" s="1"/>
  <c r="I81" i="2" s="1"/>
  <c r="I82" i="2" s="1"/>
  <c r="I83" i="2" s="1"/>
  <c r="I69" i="2"/>
  <c r="I70" i="2" s="1"/>
  <c r="I71" i="2" s="1"/>
  <c r="I72" i="2" s="1"/>
  <c r="I73" i="2" s="1"/>
  <c r="I74" i="2" s="1"/>
  <c r="I75" i="2" s="1"/>
  <c r="I61" i="2"/>
  <c r="I62" i="2" s="1"/>
  <c r="I63" i="2" s="1"/>
  <c r="I64" i="2" s="1"/>
  <c r="I65" i="2" s="1"/>
  <c r="I66" i="2" s="1"/>
  <c r="I67" i="2" s="1"/>
  <c r="I53" i="2"/>
  <c r="I54" i="2" s="1"/>
  <c r="I55" i="2" s="1"/>
  <c r="I56" i="2" s="1"/>
  <c r="I57" i="2" s="1"/>
  <c r="I58" i="2" s="1"/>
  <c r="I59" i="2" s="1"/>
  <c r="I45" i="2"/>
  <c r="I46" i="2" s="1"/>
  <c r="I47" i="2" s="1"/>
  <c r="I48" i="2" s="1"/>
  <c r="I49" i="2" s="1"/>
  <c r="I50" i="2" s="1"/>
  <c r="I51" i="2" s="1"/>
  <c r="I37" i="2"/>
  <c r="I38" i="2" s="1"/>
  <c r="I39" i="2" s="1"/>
  <c r="I40" i="2" s="1"/>
  <c r="I41" i="2" s="1"/>
  <c r="I42" i="2" s="1"/>
  <c r="I43" i="2" s="1"/>
  <c r="I29" i="2"/>
  <c r="I30" i="2" s="1"/>
  <c r="I31" i="2" s="1"/>
  <c r="I32" i="2" s="1"/>
  <c r="I33" i="2" s="1"/>
  <c r="I34" i="2" s="1"/>
  <c r="I35" i="2" s="1"/>
  <c r="I21" i="2"/>
  <c r="I22" i="2" s="1"/>
  <c r="I23" i="2" s="1"/>
  <c r="I24" i="2" s="1"/>
  <c r="I25" i="2" s="1"/>
  <c r="I26" i="2" s="1"/>
  <c r="I27" i="2" s="1"/>
  <c r="I13" i="2"/>
  <c r="I14" i="2" s="1"/>
  <c r="I15" i="2" s="1"/>
  <c r="I16" i="2" s="1"/>
  <c r="I17" i="2" s="1"/>
  <c r="I18" i="2" s="1"/>
  <c r="I19" i="2" s="1"/>
  <c r="I5" i="2"/>
  <c r="I6" i="2" s="1"/>
  <c r="I7" i="2" s="1"/>
  <c r="I8" i="2" s="1"/>
  <c r="I9" i="2" s="1"/>
  <c r="I10" i="2" s="1"/>
  <c r="I11" i="2" s="1"/>
  <c r="M15" i="1" l="1"/>
  <c r="M17" i="1"/>
  <c r="M13" i="1"/>
  <c r="M11" i="1"/>
  <c r="M9" i="1"/>
  <c r="M7" i="1"/>
  <c r="M5" i="1"/>
  <c r="M3" i="1"/>
  <c r="L17" i="1"/>
  <c r="L15" i="1"/>
  <c r="L13" i="1"/>
  <c r="L11" i="1"/>
  <c r="L9" i="1"/>
  <c r="L7" i="1"/>
  <c r="L5" i="1"/>
  <c r="L3" i="1"/>
  <c r="K15" i="1"/>
  <c r="K13" i="1"/>
  <c r="K11" i="1"/>
  <c r="K9" i="1"/>
  <c r="K7" i="1"/>
  <c r="K5" i="1"/>
  <c r="K3" i="1"/>
  <c r="J17" i="1"/>
  <c r="J15" i="1"/>
  <c r="J13" i="1"/>
  <c r="J11" i="1"/>
  <c r="J9" i="1"/>
  <c r="J7" i="1"/>
  <c r="J5" i="1"/>
  <c r="J3" i="1"/>
  <c r="I17" i="1"/>
  <c r="I15" i="1"/>
  <c r="I13" i="1"/>
  <c r="I11" i="1"/>
  <c r="I9" i="1"/>
  <c r="I7" i="1"/>
  <c r="I5" i="1"/>
  <c r="I3" i="1"/>
  <c r="H17" i="1"/>
  <c r="H15" i="1"/>
  <c r="H13" i="1"/>
  <c r="H11" i="1"/>
  <c r="H9" i="1"/>
  <c r="H7" i="1"/>
  <c r="H5" i="1"/>
  <c r="H3" i="1"/>
  <c r="G17" i="1"/>
  <c r="G15" i="1"/>
  <c r="G13" i="1"/>
  <c r="G11" i="1"/>
  <c r="G9" i="1"/>
  <c r="G7" i="1"/>
  <c r="G5" i="1"/>
  <c r="G3" i="1"/>
  <c r="F17" i="1"/>
  <c r="F15" i="1"/>
  <c r="F13" i="1"/>
  <c r="F11" i="1"/>
  <c r="F9" i="1"/>
  <c r="F7" i="1"/>
  <c r="F5" i="1"/>
  <c r="F3" i="1"/>
  <c r="E17" i="1"/>
  <c r="E15" i="1"/>
  <c r="E13" i="1"/>
  <c r="E11" i="1"/>
  <c r="E9" i="1"/>
  <c r="E7" i="1"/>
  <c r="E5" i="1"/>
  <c r="E3" i="1"/>
  <c r="D17" i="1"/>
  <c r="D15" i="1"/>
  <c r="D13" i="1"/>
  <c r="D11" i="1"/>
  <c r="D9" i="1"/>
  <c r="D7" i="1"/>
  <c r="D5" i="1"/>
  <c r="D3" i="1"/>
  <c r="C17" i="1"/>
  <c r="C15" i="1"/>
  <c r="C13" i="1"/>
  <c r="C11" i="1"/>
  <c r="C9" i="1"/>
  <c r="C7" i="1"/>
  <c r="C5" i="1"/>
  <c r="C3" i="1"/>
  <c r="B17" i="1"/>
  <c r="B15" i="1"/>
  <c r="B13" i="1"/>
  <c r="B11" i="1"/>
  <c r="B9" i="1"/>
  <c r="B7" i="1"/>
  <c r="B5" i="1"/>
  <c r="B3" i="1" l="1"/>
</calcChain>
</file>

<file path=xl/sharedStrings.xml><?xml version="1.0" encoding="utf-8"?>
<sst xmlns="http://schemas.openxmlformats.org/spreadsheetml/2006/main" count="495" uniqueCount="209">
  <si>
    <t>A</t>
  </si>
  <si>
    <t>B</t>
  </si>
  <si>
    <t>C</t>
  </si>
  <si>
    <t>D</t>
  </si>
  <si>
    <t>E</t>
  </si>
  <si>
    <t>F</t>
  </si>
  <si>
    <t>G</t>
  </si>
  <si>
    <t>H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</si>
  <si>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</si>
  <si>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</si>
  <si>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</si>
  <si>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</si>
  <si>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</si>
  <si>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</si>
  <si>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</si>
  <si>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</si>
  <si>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</si>
  <si>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</si>
  <si>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</si>
  <si>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</si>
  <si>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</si>
  <si>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</si>
  <si>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</si>
  <si>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</si>
  <si>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</si>
  <si>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</si>
  <si>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</si>
  <si>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</si>
  <si>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</si>
  <si>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</si>
  <si>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</si>
  <si>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</si>
  <si>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</si>
  <si>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</si>
  <si>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</si>
  <si>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</si>
  <si>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</si>
  <si>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</si>
  <si>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</si>
  <si>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</si>
  <si>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</si>
  <si>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</si>
  <si>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</si>
  <si>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</si>
  <si>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</si>
  <si>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</si>
  <si>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</si>
  <si>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</si>
  <si>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</si>
  <si>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</si>
  <si>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</si>
  <si>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</si>
  <si>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</si>
  <si>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</si>
  <si>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</si>
  <si>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</si>
  <si>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</si>
  <si>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</si>
  <si>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</si>
  <si>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</si>
  <si>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</si>
  <si>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</si>
  <si>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</si>
  <si>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</si>
  <si>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</si>
  <si>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</si>
  <si>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</si>
  <si>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</si>
  <si>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</si>
  <si>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</si>
  <si>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</si>
  <si>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</si>
  <si>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</si>
  <si>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</si>
  <si>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</si>
  <si>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</si>
  <si>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</si>
  <si>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</si>
  <si>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</si>
  <si>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</si>
  <si>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</si>
  <si>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</si>
  <si>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</si>
  <si>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</si>
  <si>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</si>
  <si>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</si>
  <si>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</si>
  <si>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</si>
  <si>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</si>
  <si>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A11</t>
  </si>
  <si>
    <t>A12</t>
  </si>
  <si>
    <t>B12</t>
  </si>
  <si>
    <t>C10</t>
  </si>
  <si>
    <t>C11</t>
  </si>
  <si>
    <t>C12</t>
  </si>
  <si>
    <t>D10</t>
  </si>
  <si>
    <t>D11</t>
  </si>
  <si>
    <t>D12</t>
  </si>
  <si>
    <t>E10</t>
  </si>
  <si>
    <t>E11</t>
  </si>
  <si>
    <t>E12</t>
  </si>
  <si>
    <t>F10</t>
  </si>
  <si>
    <t>F11</t>
  </si>
  <si>
    <t>F12</t>
  </si>
  <si>
    <t>Double Blank</t>
  </si>
  <si>
    <t>Sample Name</t>
  </si>
  <si>
    <t>Sample ID</t>
  </si>
  <si>
    <t>Sample comment</t>
  </si>
  <si>
    <t>Analyte conc (ng)</t>
  </si>
  <si>
    <t>Sample type</t>
  </si>
  <si>
    <t xml:space="preserve">I.S. </t>
  </si>
  <si>
    <t>YES</t>
  </si>
  <si>
    <t>NO</t>
  </si>
  <si>
    <t>Injection order</t>
  </si>
  <si>
    <t>0 STD</t>
  </si>
  <si>
    <t>1 STD</t>
  </si>
  <si>
    <t>5 STD</t>
  </si>
  <si>
    <t>10 STD</t>
  </si>
  <si>
    <t>Solvent blank</t>
  </si>
  <si>
    <t>Solvent</t>
  </si>
  <si>
    <t>Blank</t>
  </si>
  <si>
    <t>Standard</t>
  </si>
  <si>
    <t>Unknown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</si>
  <si>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</si>
  <si>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</si>
  <si>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</si>
  <si>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</si>
  <si>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</si>
  <si>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</si>
  <si>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</si>
  <si>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</si>
  <si>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</si>
  <si>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</si>
  <si>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</si>
  <si>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</si>
  <si>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</si>
  <si>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</si>
  <si>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</si>
  <si>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</si>
  <si>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</si>
  <si>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</si>
  <si>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</si>
  <si>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</si>
  <si>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</si>
  <si>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</si>
  <si>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</si>
  <si>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</si>
  <si>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</si>
  <si>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</si>
  <si>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</si>
  <si>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</si>
  <si>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</si>
  <si>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</si>
  <si>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</si>
  <si>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</si>
  <si>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</si>
  <si>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</si>
  <si>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</si>
  <si>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</si>
  <si>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</si>
  <si>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</si>
  <si>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</si>
  <si>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</si>
  <si>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</si>
  <si>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</si>
  <si>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</si>
  <si>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</si>
  <si>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</si>
  <si>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</si>
  <si>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</si>
  <si>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</si>
  <si>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</si>
  <si>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</si>
  <si>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</si>
  <si>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</si>
  <si>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</si>
  <si>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</si>
  <si>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</si>
  <si>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</si>
  <si>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</si>
  <si>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</si>
  <si>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</si>
  <si>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</si>
  <si>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</si>
  <si>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</si>
  <si>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</si>
  <si>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</si>
  <si>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</si>
  <si>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</si>
  <si>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</si>
  <si>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</si>
  <si>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</si>
  <si>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</si>
  <si>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</si>
  <si>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</si>
  <si>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</si>
  <si>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</si>
  <si>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0.025 STD</t>
  </si>
  <si>
    <t>0.05 STD</t>
  </si>
  <si>
    <t>0.1 STD</t>
  </si>
  <si>
    <t>0.25 STD</t>
  </si>
  <si>
    <t>0.5 STD</t>
  </si>
  <si>
    <t>2.5 STD</t>
  </si>
  <si>
    <t>0.0025 STD</t>
  </si>
  <si>
    <t>0.005 STD</t>
  </si>
  <si>
    <t>0.01 STD</t>
  </si>
  <si>
    <t>Sample 75</t>
  </si>
  <si>
    <t>Sample 76</t>
  </si>
  <si>
    <t>Sample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</si>
</sst>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1" fillId="0" borderId="18" xfId="0" applyFont="1" applyFill="1" applyBorder="1"/>
    <xf numFmtId="0" fontId="1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14" fontId="0" fillId="0" borderId="18" xfId="0" applyNumberFormat="1" applyFill="1" applyBorder="1"/>
    <xf numFmtId="0" fontId="1" fillId="4" borderId="2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8" xfId="0" applyFont="1" applyFill="1" applyBorder="1"/>
    <xf numFmtId="0" fontId="3" fillId="0" borderId="0" xfId="0" applyFont="1" applyFill="1" applyBorder="1"/>
    <xf numFmtId="0" fontId="0" fillId="0" borderId="0" xfId="0" applyBorder="1"/>
    <xf numFmtId="0" fontId="0" fillId="0" borderId="24" xfId="0" applyBorder="1"/>
    <xf numFmtId="0" fontId="0" fillId="0" borderId="23" xfId="0" applyBorder="1"/>
    <xf numFmtId="0" fontId="1" fillId="0" borderId="2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top" wrapText="1"/>
    </xf>
    <xf numFmtId="0" fontId="2" fillId="5" borderId="22" xfId="0" applyFont="1" applyFill="1" applyBorder="1" applyAlignment="1">
      <alignment horizontal="center" wrapText="1"/>
    </xf>
    <xf numFmtId="14" fontId="0" fillId="0" borderId="18" xfId="0" applyNumberFormat="1" applyBorder="1" applyAlignment="1" applyProtection="1">
      <alignment horizontal="center" vertical="center"/>
    </xf>
    <xf numFmtId="0" fontId="0" fillId="0" borderId="18" xfId="0" applyBorder="1" applyAlignment="1">
      <alignment horizontal="center"/>
    </xf>
    <xf numFmtId="14" fontId="0" fillId="0" borderId="18" xfId="0" applyNumberFormat="1" applyBorder="1" applyAlignment="1" applyProtection="1">
      <alignment horizontal="center" vertical="center"/>
    </xf>
    <xf numFmtId="0" fontId="4" fillId="0" borderId="18" xfId="0" applyFont="1" applyBorder="1"/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104"/>
  <sheetViews>
    <sheetView topLeftCell="A37" workbookViewId="0">
      <selection activeCell="G21" sqref="G21"/>
    </sheetView>
  </sheetViews>
  <sheetFormatPr defaultRowHeight="13.2"/>
  <cols>
    <col min="3" max="3" width="23.44140625" bestFit="1" customWidth="1"/>
    <col min="4" max="4" width="19.88671875" bestFit="1" customWidth="1"/>
    <col min="5" max="5" width="17.44140625" customWidth="1"/>
    <col min="6" max="6" width="18.6640625" customWidth="1"/>
    <col min="7" max="7" width="14.5546875" customWidth="1"/>
    <col min="8" max="8" width="9.88671875" customWidth="1"/>
    <col min="9" max="9" width="15.33203125" customWidth="1"/>
    <col min="15" max="15" width="18.5546875" bestFit="1" customWidth="1"/>
  </cols>
  <sheetData>
    <row r="3" spans="1:9">
      <c r="B3" s="26"/>
      <c r="C3" s="28" t="s">
        <v>105</v>
      </c>
      <c r="D3" s="28" t="s">
        <v>106</v>
      </c>
      <c r="E3" s="28" t="s">
        <v>107</v>
      </c>
      <c r="F3" s="28" t="s">
        <v>108</v>
      </c>
      <c r="G3" s="28" t="s">
        <v>109</v>
      </c>
      <c r="H3" s="29" t="s">
        <v>110</v>
      </c>
      <c r="I3" s="31" t="s">
        <v>113</v>
      </c>
    </row>
    <row r="4" spans="1:9" ht="15" customHeight="1">
      <c r="A4" s="26">
        <v>1</v>
      </c>
      <c r="B4" s="26" t="s">
        <v>8</v>
      </c>
      <c r="C4" s="26" t="s">
        <v>104</v>
      </c>
      <c r="D4" s="26"/>
      <c r="E4" s="26"/>
      <c r="F4" s="26"/>
      <c r="G4" s="27" t="s">
        <v>104</v>
      </c>
      <c r="H4" s="30" t="s">
        <v>112</v>
      </c>
      <c r="I4" s="26">
        <v>1</v>
      </c>
    </row>
    <row r="5" spans="1:9" ht="15" customHeight="1">
      <c r="A5" s="26">
        <v>2</v>
      </c>
      <c r="B5" s="26" t="s">
        <v>18</v>
      </c>
      <c r="C5" s="27" t="s">
        <v>114</v>
      </c>
      <c r="D5" s="27"/>
      <c r="E5" s="27"/>
      <c r="F5" s="27"/>
      <c r="G5" s="27" t="s">
        <v>120</v>
      </c>
      <c r="H5" s="30" t="s">
        <v>111</v>
      </c>
      <c r="I5" s="26">
        <f>I4+12</f>
        <v>13</v>
      </c>
    </row>
    <row r="6" spans="1:9" ht="15" customHeight="1">
      <c r="A6" s="26">
        <v>3</v>
      </c>
      <c r="B6" s="26" t="s">
        <v>29</v>
      </c>
      <c r="C6" s="27" t="s">
        <v>203</v>
      </c>
      <c r="D6" s="27"/>
      <c r="E6" s="27"/>
      <c r="F6" s="27"/>
      <c r="G6" s="27" t="s">
        <v>121</v>
      </c>
      <c r="H6" s="30" t="s">
        <v>111</v>
      </c>
      <c r="I6" s="26">
        <f t="shared" ref="I6:I11" si="0">I5+12</f>
        <v>25</v>
      </c>
    </row>
    <row r="7" spans="1:9" ht="15" customHeight="1">
      <c r="A7" s="26">
        <v>4</v>
      </c>
      <c r="B7" s="26" t="s">
        <v>38</v>
      </c>
      <c r="C7" s="27" t="s">
        <v>204</v>
      </c>
      <c r="D7" s="27"/>
      <c r="E7" s="27"/>
      <c r="F7" s="27"/>
      <c r="G7" s="27" t="s">
        <v>121</v>
      </c>
      <c r="H7" s="30" t="s">
        <v>111</v>
      </c>
      <c r="I7" s="26">
        <f t="shared" si="0"/>
        <v>37</v>
      </c>
    </row>
    <row r="8" spans="1:9" ht="15" customHeight="1">
      <c r="A8" s="26">
        <v>5</v>
      </c>
      <c r="B8" s="26" t="s">
        <v>47</v>
      </c>
      <c r="C8" s="27" t="s">
        <v>205</v>
      </c>
      <c r="D8" s="27"/>
      <c r="E8" s="27"/>
      <c r="F8" s="27"/>
      <c r="G8" s="27" t="s">
        <v>121</v>
      </c>
      <c r="H8" s="30" t="s">
        <v>111</v>
      </c>
      <c r="I8" s="26">
        <f t="shared" si="0"/>
        <v>49</v>
      </c>
    </row>
    <row r="9" spans="1:9" ht="15" customHeight="1">
      <c r="A9" s="26">
        <v>6</v>
      </c>
      <c r="B9" s="26" t="s">
        <v>56</v>
      </c>
      <c r="C9" s="27" t="s">
        <v>197</v>
      </c>
      <c r="D9" s="27"/>
      <c r="E9" s="27"/>
      <c r="F9" s="27"/>
      <c r="G9" s="27" t="s">
        <v>121</v>
      </c>
      <c r="H9" s="30" t="s">
        <v>111</v>
      </c>
      <c r="I9" s="26">
        <f t="shared" si="0"/>
        <v>61</v>
      </c>
    </row>
    <row r="10" spans="1:9" ht="15" customHeight="1">
      <c r="A10" s="26">
        <v>7</v>
      </c>
      <c r="B10" s="26" t="s">
        <v>65</v>
      </c>
      <c r="C10" s="27" t="s">
        <v>198</v>
      </c>
      <c r="D10" s="27"/>
      <c r="E10" s="27"/>
      <c r="F10" s="27"/>
      <c r="G10" s="27" t="s">
        <v>121</v>
      </c>
      <c r="H10" s="30" t="s">
        <v>111</v>
      </c>
      <c r="I10" s="26">
        <f t="shared" si="0"/>
        <v>73</v>
      </c>
    </row>
    <row r="11" spans="1:9" ht="15" customHeight="1">
      <c r="A11" s="26">
        <v>8</v>
      </c>
      <c r="B11" s="26" t="s">
        <v>77</v>
      </c>
      <c r="C11" s="27" t="s">
        <v>199</v>
      </c>
      <c r="D11" s="27"/>
      <c r="E11" s="27"/>
      <c r="F11" s="27"/>
      <c r="G11" s="27" t="s">
        <v>121</v>
      </c>
      <c r="H11" s="30" t="s">
        <v>111</v>
      </c>
      <c r="I11" s="26">
        <f t="shared" si="0"/>
        <v>85</v>
      </c>
    </row>
    <row r="12" spans="1:9" ht="15" customHeight="1">
      <c r="A12" s="26">
        <v>9</v>
      </c>
      <c r="B12" s="26" t="s">
        <v>9</v>
      </c>
      <c r="C12" s="27" t="s">
        <v>200</v>
      </c>
      <c r="D12" s="27"/>
      <c r="E12" s="27"/>
      <c r="F12" s="27"/>
      <c r="G12" s="27" t="s">
        <v>121</v>
      </c>
      <c r="H12" s="30" t="s">
        <v>111</v>
      </c>
      <c r="I12" s="26">
        <v>2</v>
      </c>
    </row>
    <row r="13" spans="1:9" ht="15" customHeight="1">
      <c r="A13" s="26">
        <v>10</v>
      </c>
      <c r="B13" s="26" t="s">
        <v>19</v>
      </c>
      <c r="C13" s="27" t="s">
        <v>201</v>
      </c>
      <c r="D13" s="27"/>
      <c r="E13" s="27"/>
      <c r="F13" s="27"/>
      <c r="G13" s="27" t="s">
        <v>121</v>
      </c>
      <c r="H13" s="30" t="s">
        <v>111</v>
      </c>
      <c r="I13" s="26">
        <f>I12+12</f>
        <v>14</v>
      </c>
    </row>
    <row r="14" spans="1:9" ht="15" customHeight="1">
      <c r="A14" s="26">
        <v>11</v>
      </c>
      <c r="B14" s="26" t="s">
        <v>30</v>
      </c>
      <c r="C14" s="27" t="s">
        <v>199</v>
      </c>
      <c r="D14" s="27"/>
      <c r="E14" s="27"/>
      <c r="F14" s="27"/>
      <c r="G14" s="27" t="s">
        <v>121</v>
      </c>
      <c r="H14" s="30" t="s">
        <v>111</v>
      </c>
      <c r="I14" s="26">
        <f t="shared" ref="I14:I19" si="1">I13+12</f>
        <v>26</v>
      </c>
    </row>
    <row r="15" spans="1:9" ht="15" customHeight="1">
      <c r="A15" s="26">
        <v>12</v>
      </c>
      <c r="B15" s="26" t="s">
        <v>39</v>
      </c>
      <c r="C15" s="27" t="s">
        <v>200</v>
      </c>
      <c r="D15" s="27"/>
      <c r="E15" s="27"/>
      <c r="F15" s="27"/>
      <c r="G15" s="27" t="s">
        <v>121</v>
      </c>
      <c r="H15" s="30" t="s">
        <v>111</v>
      </c>
      <c r="I15" s="26">
        <f t="shared" si="1"/>
        <v>38</v>
      </c>
    </row>
    <row r="16" spans="1:9" ht="15" customHeight="1">
      <c r="A16" s="26">
        <v>13</v>
      </c>
      <c r="B16" s="26" t="s">
        <v>48</v>
      </c>
      <c r="C16" s="27" t="s">
        <v>201</v>
      </c>
      <c r="D16" s="27"/>
      <c r="E16" s="27"/>
      <c r="F16" s="27"/>
      <c r="G16" s="27" t="s">
        <v>121</v>
      </c>
      <c r="H16" s="30" t="s">
        <v>111</v>
      </c>
      <c r="I16" s="26">
        <f t="shared" si="1"/>
        <v>50</v>
      </c>
    </row>
    <row r="17" spans="1:9" ht="15" customHeight="1">
      <c r="A17" s="26">
        <v>14</v>
      </c>
      <c r="B17" s="26" t="s">
        <v>57</v>
      </c>
      <c r="C17" s="26" t="s">
        <v>115</v>
      </c>
      <c r="D17" s="27"/>
      <c r="E17" s="27"/>
      <c r="F17" s="27"/>
      <c r="G17" s="27" t="s">
        <v>121</v>
      </c>
      <c r="H17" s="30" t="s">
        <v>111</v>
      </c>
      <c r="I17" s="26">
        <f t="shared" si="1"/>
        <v>62</v>
      </c>
    </row>
    <row r="18" spans="1:9" ht="15" customHeight="1">
      <c r="A18" s="26">
        <v>15</v>
      </c>
      <c r="B18" s="26" t="s">
        <v>66</v>
      </c>
      <c r="C18" s="26" t="s">
        <v>202</v>
      </c>
      <c r="D18" s="27"/>
      <c r="E18" s="27"/>
      <c r="F18" s="27"/>
      <c r="G18" s="27" t="s">
        <v>121</v>
      </c>
      <c r="H18" s="30" t="s">
        <v>111</v>
      </c>
      <c r="I18" s="26">
        <f t="shared" si="1"/>
        <v>74</v>
      </c>
    </row>
    <row r="19" spans="1:9" ht="15" customHeight="1">
      <c r="A19" s="26">
        <v>16</v>
      </c>
      <c r="B19" s="26" t="s">
        <v>78</v>
      </c>
      <c r="C19" s="26" t="s">
        <v>116</v>
      </c>
      <c r="D19" s="27"/>
      <c r="E19" s="27"/>
      <c r="F19" s="27"/>
      <c r="G19" s="26" t="s">
        <v>121</v>
      </c>
      <c r="H19" s="30" t="s">
        <v>111</v>
      </c>
      <c r="I19" s="26">
        <f t="shared" si="1"/>
        <v>86</v>
      </c>
    </row>
    <row r="20" spans="1:9" ht="15" customHeight="1">
      <c r="A20" s="26">
        <v>17</v>
      </c>
      <c r="B20" s="26" t="s">
        <v>10</v>
      </c>
      <c r="C20" s="26" t="s">
        <v>117</v>
      </c>
      <c r="D20" s="27"/>
      <c r="E20" s="26"/>
      <c r="F20" s="27"/>
      <c r="G20" s="26" t="s">
        <v>121</v>
      </c>
      <c r="H20" s="30" t="s">
        <v>111</v>
      </c>
      <c r="I20" s="26">
        <v>3</v>
      </c>
    </row>
    <row r="21" spans="1:9" ht="15" customHeight="1">
      <c r="A21" s="26">
        <v>18</v>
      </c>
      <c r="B21" s="26" t="s">
        <v>20</v>
      </c>
      <c r="C21" s="26" t="s">
        <v>104</v>
      </c>
      <c r="D21" s="27"/>
      <c r="E21" s="27"/>
      <c r="F21" s="27"/>
      <c r="G21" s="26" t="s">
        <v>104</v>
      </c>
      <c r="H21" s="30" t="s">
        <v>112</v>
      </c>
      <c r="I21" s="26">
        <f>I20+12</f>
        <v>15</v>
      </c>
    </row>
    <row r="22" spans="1:9" ht="15" customHeight="1">
      <c r="A22" s="26">
        <v>19</v>
      </c>
      <c r="B22" s="26" t="s">
        <v>31</v>
      </c>
      <c r="C22" s="30" t="s">
        <v>123</v>
      </c>
      <c r="D22" s="55"/>
      <c r="E22" s="26"/>
      <c r="F22" s="27"/>
      <c r="G22" s="27" t="s">
        <v>122</v>
      </c>
      <c r="H22" s="30" t="s">
        <v>111</v>
      </c>
      <c r="I22" s="26">
        <f t="shared" ref="I22:I27" si="2">I21+12</f>
        <v>27</v>
      </c>
    </row>
    <row r="23" spans="1:9" ht="15" customHeight="1">
      <c r="A23" s="26">
        <v>20</v>
      </c>
      <c r="B23" s="26" t="s">
        <v>40</v>
      </c>
      <c r="C23" s="56" t="s">
        <v>124</v>
      </c>
      <c r="D23" s="55"/>
      <c r="E23" s="26"/>
      <c r="F23" s="27"/>
      <c r="G23" s="27" t="s">
        <v>122</v>
      </c>
      <c r="H23" s="30" t="s">
        <v>111</v>
      </c>
      <c r="I23" s="26">
        <f t="shared" si="2"/>
        <v>39</v>
      </c>
    </row>
    <row r="24" spans="1:9" ht="15" customHeight="1">
      <c r="A24" s="26">
        <v>21</v>
      </c>
      <c r="B24" s="26" t="s">
        <v>49</v>
      </c>
      <c r="C24" s="56" t="s">
        <v>125</v>
      </c>
      <c r="D24" s="55"/>
      <c r="E24" s="26"/>
      <c r="F24" s="34"/>
      <c r="G24" s="27" t="s">
        <v>122</v>
      </c>
      <c r="H24" s="30" t="s">
        <v>111</v>
      </c>
      <c r="I24" s="26">
        <f t="shared" si="2"/>
        <v>51</v>
      </c>
    </row>
    <row r="25" spans="1:9" ht="15" customHeight="1">
      <c r="A25" s="26">
        <v>22</v>
      </c>
      <c r="B25" s="26" t="s">
        <v>58</v>
      </c>
      <c r="C25" s="56" t="s">
        <v>126</v>
      </c>
      <c r="D25" s="55"/>
      <c r="E25" s="26"/>
      <c r="F25" s="34"/>
      <c r="G25" s="27" t="s">
        <v>122</v>
      </c>
      <c r="H25" s="30" t="s">
        <v>111</v>
      </c>
      <c r="I25" s="26">
        <f t="shared" si="2"/>
        <v>63</v>
      </c>
    </row>
    <row r="26" spans="1:9" ht="15" customHeight="1">
      <c r="A26" s="26">
        <v>23</v>
      </c>
      <c r="B26" s="26" t="s">
        <v>67</v>
      </c>
      <c r="C26" s="56" t="s">
        <v>127</v>
      </c>
      <c r="D26" s="55"/>
      <c r="E26" s="26"/>
      <c r="F26" s="34"/>
      <c r="G26" s="27" t="s">
        <v>122</v>
      </c>
      <c r="H26" s="30" t="s">
        <v>111</v>
      </c>
      <c r="I26" s="26">
        <f t="shared" si="2"/>
        <v>75</v>
      </c>
    </row>
    <row r="27" spans="1:9" ht="15" customHeight="1">
      <c r="A27" s="26">
        <v>24</v>
      </c>
      <c r="B27" s="26" t="s">
        <v>79</v>
      </c>
      <c r="C27" s="56" t="s">
        <v>128</v>
      </c>
      <c r="D27" s="55"/>
      <c r="E27" s="26"/>
      <c r="F27" s="34"/>
      <c r="G27" s="27" t="s">
        <v>122</v>
      </c>
      <c r="H27" s="30" t="s">
        <v>111</v>
      </c>
      <c r="I27" s="26">
        <f t="shared" si="2"/>
        <v>87</v>
      </c>
    </row>
    <row r="28" spans="1:9" ht="15" customHeight="1">
      <c r="A28" s="26">
        <v>25</v>
      </c>
      <c r="B28" s="26" t="s">
        <v>11</v>
      </c>
      <c r="C28" s="56" t="s">
        <v>129</v>
      </c>
      <c r="D28" s="55"/>
      <c r="E28" s="26"/>
      <c r="F28" s="34"/>
      <c r="G28" s="27" t="s">
        <v>122</v>
      </c>
      <c r="H28" s="30" t="s">
        <v>111</v>
      </c>
      <c r="I28" s="26">
        <v>4</v>
      </c>
    </row>
    <row r="29" spans="1:9" ht="15" customHeight="1">
      <c r="A29" s="26">
        <v>26</v>
      </c>
      <c r="B29" s="26" t="s">
        <v>21</v>
      </c>
      <c r="C29" s="56" t="s">
        <v>130</v>
      </c>
      <c r="D29" s="55"/>
      <c r="E29" s="26"/>
      <c r="F29" s="34"/>
      <c r="G29" s="27" t="s">
        <v>122</v>
      </c>
      <c r="H29" s="30" t="s">
        <v>111</v>
      </c>
      <c r="I29" s="26">
        <f>I28+12</f>
        <v>16</v>
      </c>
    </row>
    <row r="30" spans="1:9" ht="15" customHeight="1">
      <c r="A30" s="26">
        <v>27</v>
      </c>
      <c r="B30" s="26" t="s">
        <v>32</v>
      </c>
      <c r="C30" s="56" t="s">
        <v>131</v>
      </c>
      <c r="D30" s="55"/>
      <c r="E30" s="26"/>
      <c r="F30" s="34"/>
      <c r="G30" s="27" t="s">
        <v>122</v>
      </c>
      <c r="H30" s="30" t="s">
        <v>111</v>
      </c>
      <c r="I30" s="26">
        <f t="shared" ref="I30:I35" si="3">I29+12</f>
        <v>28</v>
      </c>
    </row>
    <row r="31" spans="1:9" ht="15" customHeight="1">
      <c r="A31" s="26">
        <v>28</v>
      </c>
      <c r="B31" s="26" t="s">
        <v>41</v>
      </c>
      <c r="C31" s="56" t="s">
        <v>132</v>
      </c>
      <c r="D31" s="55"/>
      <c r="E31" s="26"/>
      <c r="F31" s="34"/>
      <c r="G31" s="27" t="s">
        <v>122</v>
      </c>
      <c r="H31" s="30" t="s">
        <v>111</v>
      </c>
      <c r="I31" s="26">
        <f t="shared" si="3"/>
        <v>40</v>
      </c>
    </row>
    <row r="32" spans="1:9" ht="15" customHeight="1">
      <c r="A32" s="26">
        <v>29</v>
      </c>
      <c r="B32" s="26" t="s">
        <v>50</v>
      </c>
      <c r="C32" s="56" t="s">
        <v>133</v>
      </c>
      <c r="D32" s="55"/>
      <c r="E32" s="26"/>
      <c r="F32" s="34"/>
      <c r="G32" s="27" t="s">
        <v>122</v>
      </c>
      <c r="H32" s="30" t="s">
        <v>111</v>
      </c>
      <c r="I32" s="26">
        <f t="shared" si="3"/>
        <v>52</v>
      </c>
    </row>
    <row r="33" spans="1:9" ht="15" customHeight="1">
      <c r="A33" s="26">
        <v>30</v>
      </c>
      <c r="B33" s="26" t="s">
        <v>59</v>
      </c>
      <c r="C33" s="56" t="s">
        <v>134</v>
      </c>
      <c r="D33" s="55"/>
      <c r="E33" s="26"/>
      <c r="F33" s="34"/>
      <c r="G33" s="27" t="s">
        <v>122</v>
      </c>
      <c r="H33" s="30" t="s">
        <v>111</v>
      </c>
      <c r="I33" s="26">
        <f t="shared" si="3"/>
        <v>64</v>
      </c>
    </row>
    <row r="34" spans="1:9" ht="15" customHeight="1">
      <c r="A34" s="26">
        <v>31</v>
      </c>
      <c r="B34" s="26" t="s">
        <v>68</v>
      </c>
      <c r="C34" s="56" t="s">
        <v>135</v>
      </c>
      <c r="D34" s="55"/>
      <c r="E34" s="26"/>
      <c r="F34" s="34"/>
      <c r="G34" s="27" t="s">
        <v>122</v>
      </c>
      <c r="H34" s="30" t="s">
        <v>111</v>
      </c>
      <c r="I34" s="26">
        <f t="shared" si="3"/>
        <v>76</v>
      </c>
    </row>
    <row r="35" spans="1:9" ht="15" customHeight="1">
      <c r="A35" s="26">
        <v>32</v>
      </c>
      <c r="B35" s="26" t="s">
        <v>80</v>
      </c>
      <c r="C35" s="56" t="s">
        <v>136</v>
      </c>
      <c r="D35" s="55"/>
      <c r="E35" s="26"/>
      <c r="F35" s="34"/>
      <c r="G35" s="27" t="s">
        <v>122</v>
      </c>
      <c r="H35" s="30" t="s">
        <v>111</v>
      </c>
      <c r="I35" s="26">
        <f t="shared" si="3"/>
        <v>88</v>
      </c>
    </row>
    <row r="36" spans="1:9" ht="15" customHeight="1">
      <c r="A36" s="26">
        <v>33</v>
      </c>
      <c r="B36" s="26" t="s">
        <v>12</v>
      </c>
      <c r="C36" s="56" t="s">
        <v>137</v>
      </c>
      <c r="D36" s="55"/>
      <c r="E36" s="26"/>
      <c r="F36" s="34"/>
      <c r="G36" s="27" t="s">
        <v>122</v>
      </c>
      <c r="H36" s="30" t="s">
        <v>111</v>
      </c>
      <c r="I36" s="26">
        <v>5</v>
      </c>
    </row>
    <row r="37" spans="1:9" ht="15" customHeight="1">
      <c r="A37" s="26">
        <v>34</v>
      </c>
      <c r="B37" s="26" t="s">
        <v>22</v>
      </c>
      <c r="C37" s="56" t="s">
        <v>138</v>
      </c>
      <c r="D37" s="55"/>
      <c r="E37" s="26"/>
      <c r="F37" s="34"/>
      <c r="G37" s="27" t="s">
        <v>122</v>
      </c>
      <c r="H37" s="30" t="s">
        <v>111</v>
      </c>
      <c r="I37" s="26">
        <f>I36+12</f>
        <v>17</v>
      </c>
    </row>
    <row r="38" spans="1:9" ht="15" customHeight="1">
      <c r="A38" s="26">
        <v>35</v>
      </c>
      <c r="B38" s="26" t="s">
        <v>33</v>
      </c>
      <c r="C38" s="56" t="s">
        <v>139</v>
      </c>
      <c r="D38" s="55"/>
      <c r="E38" s="26"/>
      <c r="F38" s="34"/>
      <c r="G38" s="27" t="s">
        <v>122</v>
      </c>
      <c r="H38" s="30" t="s">
        <v>111</v>
      </c>
      <c r="I38" s="26">
        <f t="shared" ref="I38:I43" si="4">I37+12</f>
        <v>29</v>
      </c>
    </row>
    <row r="39" spans="1:9" ht="15" customHeight="1">
      <c r="A39" s="26">
        <v>36</v>
      </c>
      <c r="B39" s="26" t="s">
        <v>42</v>
      </c>
      <c r="C39" s="56" t="s">
        <v>140</v>
      </c>
      <c r="D39" s="55"/>
      <c r="E39" s="26"/>
      <c r="F39" s="34"/>
      <c r="G39" s="27" t="s">
        <v>122</v>
      </c>
      <c r="H39" s="30" t="s">
        <v>111</v>
      </c>
      <c r="I39" s="26">
        <f t="shared" si="4"/>
        <v>41</v>
      </c>
    </row>
    <row r="40" spans="1:9" ht="15" customHeight="1">
      <c r="A40" s="26">
        <v>37</v>
      </c>
      <c r="B40" s="26" t="s">
        <v>51</v>
      </c>
      <c r="C40" s="56" t="s">
        <v>141</v>
      </c>
      <c r="D40" s="55"/>
      <c r="E40" s="26"/>
      <c r="F40" s="34"/>
      <c r="G40" s="27" t="s">
        <v>122</v>
      </c>
      <c r="H40" s="30" t="s">
        <v>111</v>
      </c>
      <c r="I40" s="26">
        <f t="shared" si="4"/>
        <v>53</v>
      </c>
    </row>
    <row r="41" spans="1:9" ht="15" customHeight="1">
      <c r="A41" s="26">
        <v>38</v>
      </c>
      <c r="B41" s="26" t="s">
        <v>60</v>
      </c>
      <c r="C41" s="56" t="s">
        <v>142</v>
      </c>
      <c r="D41" s="55"/>
      <c r="E41" s="26"/>
      <c r="F41" s="34"/>
      <c r="G41" s="27" t="s">
        <v>122</v>
      </c>
      <c r="H41" s="30" t="s">
        <v>111</v>
      </c>
      <c r="I41" s="26">
        <f t="shared" si="4"/>
        <v>65</v>
      </c>
    </row>
    <row r="42" spans="1:9" ht="15" customHeight="1">
      <c r="A42" s="26">
        <v>39</v>
      </c>
      <c r="B42" s="26" t="s">
        <v>69</v>
      </c>
      <c r="C42" s="56" t="s">
        <v>143</v>
      </c>
      <c r="D42" s="55"/>
      <c r="E42" s="26"/>
      <c r="F42" s="34"/>
      <c r="G42" s="27" t="s">
        <v>122</v>
      </c>
      <c r="H42" s="30" t="s">
        <v>111</v>
      </c>
      <c r="I42" s="26">
        <f t="shared" si="4"/>
        <v>77</v>
      </c>
    </row>
    <row r="43" spans="1:9" ht="15" customHeight="1">
      <c r="A43" s="26">
        <v>40</v>
      </c>
      <c r="B43" s="26" t="s">
        <v>81</v>
      </c>
      <c r="C43" s="56" t="s">
        <v>144</v>
      </c>
      <c r="D43" s="55"/>
      <c r="E43" s="26"/>
      <c r="F43" s="34"/>
      <c r="G43" s="27" t="s">
        <v>122</v>
      </c>
      <c r="H43" s="30" t="s">
        <v>111</v>
      </c>
      <c r="I43" s="26">
        <f t="shared" si="4"/>
        <v>89</v>
      </c>
    </row>
    <row r="44" spans="1:9" ht="15" customHeight="1">
      <c r="A44" s="26">
        <v>41</v>
      </c>
      <c r="B44" s="26" t="s">
        <v>13</v>
      </c>
      <c r="C44" s="56" t="s">
        <v>145</v>
      </c>
      <c r="D44" s="55"/>
      <c r="E44" s="26"/>
      <c r="F44" s="34"/>
      <c r="G44" s="27" t="s">
        <v>122</v>
      </c>
      <c r="H44" s="30" t="s">
        <v>111</v>
      </c>
      <c r="I44" s="26">
        <v>6</v>
      </c>
    </row>
    <row r="45" spans="1:9" ht="15" customHeight="1">
      <c r="A45" s="26">
        <v>42</v>
      </c>
      <c r="B45" s="26" t="s">
        <v>23</v>
      </c>
      <c r="C45" s="56" t="s">
        <v>146</v>
      </c>
      <c r="D45" s="55"/>
      <c r="E45" s="26"/>
      <c r="F45" s="34"/>
      <c r="G45" s="27" t="s">
        <v>122</v>
      </c>
      <c r="H45" s="30" t="s">
        <v>111</v>
      </c>
      <c r="I45" s="26">
        <f>I44+12</f>
        <v>18</v>
      </c>
    </row>
    <row r="46" spans="1:9" ht="15" customHeight="1">
      <c r="A46" s="26">
        <v>43</v>
      </c>
      <c r="B46" s="26" t="s">
        <v>34</v>
      </c>
      <c r="C46" s="56" t="s">
        <v>147</v>
      </c>
      <c r="D46" s="55"/>
      <c r="E46" s="26"/>
      <c r="F46" s="34"/>
      <c r="G46" s="27" t="s">
        <v>122</v>
      </c>
      <c r="H46" s="30" t="s">
        <v>111</v>
      </c>
      <c r="I46" s="26">
        <f t="shared" ref="I46:I51" si="5">I45+12</f>
        <v>30</v>
      </c>
    </row>
    <row r="47" spans="1:9" ht="15" customHeight="1">
      <c r="A47" s="26">
        <v>44</v>
      </c>
      <c r="B47" s="26" t="s">
        <v>43</v>
      </c>
      <c r="C47" s="56" t="s">
        <v>148</v>
      </c>
      <c r="D47" s="55"/>
      <c r="E47" s="26"/>
      <c r="F47" s="34"/>
      <c r="G47" s="27" t="s">
        <v>122</v>
      </c>
      <c r="H47" s="30" t="s">
        <v>111</v>
      </c>
      <c r="I47" s="26">
        <f t="shared" si="5"/>
        <v>42</v>
      </c>
    </row>
    <row r="48" spans="1:9" ht="15" customHeight="1">
      <c r="A48" s="26">
        <v>45</v>
      </c>
      <c r="B48" s="26" t="s">
        <v>52</v>
      </c>
      <c r="C48" s="56" t="s">
        <v>149</v>
      </c>
      <c r="D48" s="55"/>
      <c r="E48" s="26"/>
      <c r="F48" s="34"/>
      <c r="G48" s="27" t="s">
        <v>122</v>
      </c>
      <c r="H48" s="30" t="s">
        <v>111</v>
      </c>
      <c r="I48" s="26">
        <f t="shared" si="5"/>
        <v>54</v>
      </c>
    </row>
    <row r="49" spans="1:9" ht="15" customHeight="1">
      <c r="A49" s="26">
        <v>46</v>
      </c>
      <c r="B49" s="26" t="s">
        <v>61</v>
      </c>
      <c r="C49" s="56" t="s">
        <v>150</v>
      </c>
      <c r="D49" s="55"/>
      <c r="E49" s="26"/>
      <c r="F49" s="34"/>
      <c r="G49" s="27" t="s">
        <v>122</v>
      </c>
      <c r="H49" s="30" t="s">
        <v>111</v>
      </c>
      <c r="I49" s="26">
        <f t="shared" si="5"/>
        <v>66</v>
      </c>
    </row>
    <row r="50" spans="1:9" ht="15" customHeight="1">
      <c r="A50" s="26">
        <v>47</v>
      </c>
      <c r="B50" s="26" t="s">
        <v>70</v>
      </c>
      <c r="C50" s="56" t="s">
        <v>151</v>
      </c>
      <c r="D50" s="55"/>
      <c r="E50" s="26"/>
      <c r="F50" s="34"/>
      <c r="G50" s="27" t="s">
        <v>122</v>
      </c>
      <c r="H50" s="30" t="s">
        <v>111</v>
      </c>
      <c r="I50" s="26">
        <f t="shared" si="5"/>
        <v>78</v>
      </c>
    </row>
    <row r="51" spans="1:9" ht="15" customHeight="1">
      <c r="A51" s="26">
        <v>48</v>
      </c>
      <c r="B51" s="26" t="s">
        <v>82</v>
      </c>
      <c r="C51" s="56" t="s">
        <v>152</v>
      </c>
      <c r="D51" s="55"/>
      <c r="E51" s="26"/>
      <c r="F51" s="34"/>
      <c r="G51" s="27" t="s">
        <v>122</v>
      </c>
      <c r="H51" s="30" t="s">
        <v>111</v>
      </c>
      <c r="I51" s="26">
        <f t="shared" si="5"/>
        <v>90</v>
      </c>
    </row>
    <row r="52" spans="1:9" ht="15" customHeight="1">
      <c r="A52" s="26">
        <v>49</v>
      </c>
      <c r="B52" s="26" t="s">
        <v>14</v>
      </c>
      <c r="C52" s="56" t="s">
        <v>153</v>
      </c>
      <c r="D52" s="55"/>
      <c r="E52" s="26"/>
      <c r="F52" s="26"/>
      <c r="G52" s="27" t="s">
        <v>122</v>
      </c>
      <c r="H52" s="30" t="s">
        <v>111</v>
      </c>
      <c r="I52" s="26">
        <v>7</v>
      </c>
    </row>
    <row r="53" spans="1:9" ht="15" customHeight="1">
      <c r="A53" s="26">
        <v>50</v>
      </c>
      <c r="B53" s="26" t="s">
        <v>24</v>
      </c>
      <c r="C53" s="56" t="s">
        <v>154</v>
      </c>
      <c r="D53" s="55"/>
      <c r="E53" s="26"/>
      <c r="F53" s="27"/>
      <c r="G53" s="27" t="s">
        <v>122</v>
      </c>
      <c r="H53" s="30" t="s">
        <v>111</v>
      </c>
      <c r="I53" s="26">
        <f>I52+12</f>
        <v>19</v>
      </c>
    </row>
    <row r="54" spans="1:9" ht="15" customHeight="1">
      <c r="A54" s="26">
        <v>51</v>
      </c>
      <c r="B54" s="26" t="s">
        <v>35</v>
      </c>
      <c r="C54" s="56" t="s">
        <v>155</v>
      </c>
      <c r="D54" s="55"/>
      <c r="E54" s="26"/>
      <c r="F54" s="27"/>
      <c r="G54" s="27" t="s">
        <v>122</v>
      </c>
      <c r="H54" s="30" t="s">
        <v>111</v>
      </c>
      <c r="I54" s="26">
        <f t="shared" ref="I54:I59" si="6">I53+12</f>
        <v>31</v>
      </c>
    </row>
    <row r="55" spans="1:9" ht="15" customHeight="1">
      <c r="A55" s="26">
        <v>52</v>
      </c>
      <c r="B55" s="26" t="s">
        <v>44</v>
      </c>
      <c r="C55" s="56" t="s">
        <v>156</v>
      </c>
      <c r="D55" s="55"/>
      <c r="E55" s="26"/>
      <c r="F55" s="58"/>
      <c r="G55" s="27" t="s">
        <v>122</v>
      </c>
      <c r="H55" s="30" t="s">
        <v>111</v>
      </c>
      <c r="I55" s="26">
        <f t="shared" si="6"/>
        <v>43</v>
      </c>
    </row>
    <row r="56" spans="1:9" ht="15" customHeight="1">
      <c r="A56" s="26">
        <v>53</v>
      </c>
      <c r="B56" s="26" t="s">
        <v>53</v>
      </c>
      <c r="C56" s="56" t="s">
        <v>157</v>
      </c>
      <c r="D56" s="55"/>
      <c r="E56" s="26"/>
      <c r="F56" s="27"/>
      <c r="G56" s="27" t="s">
        <v>122</v>
      </c>
      <c r="H56" s="30" t="s">
        <v>111</v>
      </c>
      <c r="I56" s="26">
        <f t="shared" si="6"/>
        <v>55</v>
      </c>
    </row>
    <row r="57" spans="1:9" ht="15" customHeight="1">
      <c r="A57" s="26">
        <v>54</v>
      </c>
      <c r="B57" s="26" t="s">
        <v>62</v>
      </c>
      <c r="C57" s="56" t="s">
        <v>158</v>
      </c>
      <c r="D57" s="55"/>
      <c r="E57" s="26"/>
      <c r="F57" s="27"/>
      <c r="G57" s="27" t="s">
        <v>122</v>
      </c>
      <c r="H57" s="30" t="s">
        <v>111</v>
      </c>
      <c r="I57" s="26">
        <f t="shared" si="6"/>
        <v>67</v>
      </c>
    </row>
    <row r="58" spans="1:9" ht="15" customHeight="1">
      <c r="A58" s="26">
        <v>55</v>
      </c>
      <c r="B58" s="26" t="s">
        <v>71</v>
      </c>
      <c r="C58" s="56" t="s">
        <v>159</v>
      </c>
      <c r="D58" s="55"/>
      <c r="E58" s="26"/>
      <c r="F58" s="27"/>
      <c r="G58" s="27" t="s">
        <v>122</v>
      </c>
      <c r="H58" s="30" t="s">
        <v>111</v>
      </c>
      <c r="I58" s="26">
        <f t="shared" si="6"/>
        <v>79</v>
      </c>
    </row>
    <row r="59" spans="1:9" ht="15" customHeight="1">
      <c r="A59" s="26">
        <v>56</v>
      </c>
      <c r="B59" s="26" t="s">
        <v>83</v>
      </c>
      <c r="C59" s="56" t="s">
        <v>160</v>
      </c>
      <c r="D59" s="55"/>
      <c r="E59" s="26"/>
      <c r="F59" s="27"/>
      <c r="G59" s="27" t="s">
        <v>122</v>
      </c>
      <c r="H59" s="30" t="s">
        <v>111</v>
      </c>
      <c r="I59" s="26">
        <f t="shared" si="6"/>
        <v>91</v>
      </c>
    </row>
    <row r="60" spans="1:9" ht="15" customHeight="1">
      <c r="A60" s="26">
        <v>57</v>
      </c>
      <c r="B60" s="26" t="s">
        <v>15</v>
      </c>
      <c r="C60" s="56" t="s">
        <v>161</v>
      </c>
      <c r="D60" s="55"/>
      <c r="E60" s="26"/>
      <c r="F60" s="27"/>
      <c r="G60" s="27" t="s">
        <v>122</v>
      </c>
      <c r="H60" s="30" t="s">
        <v>111</v>
      </c>
      <c r="I60" s="26">
        <v>8</v>
      </c>
    </row>
    <row r="61" spans="1:9" ht="15" customHeight="1">
      <c r="A61" s="26">
        <v>58</v>
      </c>
      <c r="B61" s="26" t="s">
        <v>25</v>
      </c>
      <c r="C61" s="56" t="s">
        <v>162</v>
      </c>
      <c r="D61" s="55"/>
      <c r="E61" s="26"/>
      <c r="F61" s="27"/>
      <c r="G61" s="27" t="s">
        <v>122</v>
      </c>
      <c r="H61" s="30" t="s">
        <v>111</v>
      </c>
      <c r="I61" s="26">
        <f>I60+12</f>
        <v>20</v>
      </c>
    </row>
    <row r="62" spans="1:9" ht="15" customHeight="1">
      <c r="A62" s="26">
        <v>59</v>
      </c>
      <c r="B62" s="26" t="s">
        <v>36</v>
      </c>
      <c r="C62" s="56" t="s">
        <v>163</v>
      </c>
      <c r="D62" s="55"/>
      <c r="E62" s="26"/>
      <c r="F62" s="27"/>
      <c r="G62" s="27" t="s">
        <v>122</v>
      </c>
      <c r="H62" s="30" t="s">
        <v>111</v>
      </c>
      <c r="I62" s="26">
        <f t="shared" ref="I62:I67" si="7">I61+12</f>
        <v>32</v>
      </c>
    </row>
    <row r="63" spans="1:9" ht="15" customHeight="1">
      <c r="A63" s="26">
        <v>60</v>
      </c>
      <c r="B63" s="26" t="s">
        <v>45</v>
      </c>
      <c r="C63" s="56" t="s">
        <v>164</v>
      </c>
      <c r="D63" s="55"/>
      <c r="E63" s="26"/>
      <c r="F63" s="27"/>
      <c r="G63" s="27" t="s">
        <v>122</v>
      </c>
      <c r="H63" s="30" t="s">
        <v>111</v>
      </c>
      <c r="I63" s="26">
        <f t="shared" si="7"/>
        <v>44</v>
      </c>
    </row>
    <row r="64" spans="1:9" ht="15" customHeight="1">
      <c r="A64" s="26">
        <v>61</v>
      </c>
      <c r="B64" s="26" t="s">
        <v>54</v>
      </c>
      <c r="C64" s="56" t="s">
        <v>165</v>
      </c>
      <c r="D64" s="55"/>
      <c r="E64" s="26"/>
      <c r="F64" s="27"/>
      <c r="G64" s="27" t="s">
        <v>122</v>
      </c>
      <c r="H64" s="30" t="s">
        <v>111</v>
      </c>
      <c r="I64" s="26">
        <f t="shared" si="7"/>
        <v>56</v>
      </c>
    </row>
    <row r="65" spans="1:9" ht="15" customHeight="1">
      <c r="A65" s="26">
        <v>62</v>
      </c>
      <c r="B65" s="26" t="s">
        <v>63</v>
      </c>
      <c r="C65" s="56" t="s">
        <v>166</v>
      </c>
      <c r="D65" s="55"/>
      <c r="E65" s="26"/>
      <c r="F65" s="27"/>
      <c r="G65" s="27" t="s">
        <v>122</v>
      </c>
      <c r="H65" s="30" t="s">
        <v>111</v>
      </c>
      <c r="I65" s="26">
        <f t="shared" si="7"/>
        <v>68</v>
      </c>
    </row>
    <row r="66" spans="1:9" ht="15" customHeight="1">
      <c r="A66" s="26">
        <v>63</v>
      </c>
      <c r="B66" s="26" t="s">
        <v>72</v>
      </c>
      <c r="C66" s="56" t="s">
        <v>167</v>
      </c>
      <c r="D66" s="55"/>
      <c r="E66" s="26"/>
      <c r="F66" s="27"/>
      <c r="G66" s="27" t="s">
        <v>122</v>
      </c>
      <c r="H66" s="30" t="s">
        <v>111</v>
      </c>
      <c r="I66" s="26">
        <f t="shared" si="7"/>
        <v>80</v>
      </c>
    </row>
    <row r="67" spans="1:9" ht="15" customHeight="1">
      <c r="A67" s="26">
        <v>64</v>
      </c>
      <c r="B67" s="26" t="s">
        <v>84</v>
      </c>
      <c r="C67" s="56" t="s">
        <v>168</v>
      </c>
      <c r="D67" s="55"/>
      <c r="E67" s="26"/>
      <c r="F67" s="27"/>
      <c r="G67" s="27" t="s">
        <v>122</v>
      </c>
      <c r="H67" s="30" t="s">
        <v>111</v>
      </c>
      <c r="I67" s="26">
        <f t="shared" si="7"/>
        <v>92</v>
      </c>
    </row>
    <row r="68" spans="1:9" ht="15" customHeight="1">
      <c r="A68" s="26">
        <v>65</v>
      </c>
      <c r="B68" s="26" t="s">
        <v>16</v>
      </c>
      <c r="C68" s="56" t="s">
        <v>169</v>
      </c>
      <c r="D68" s="55"/>
      <c r="E68" s="26"/>
      <c r="F68" s="27"/>
      <c r="G68" s="27" t="s">
        <v>122</v>
      </c>
      <c r="H68" s="30" t="s">
        <v>111</v>
      </c>
      <c r="I68" s="26">
        <v>9</v>
      </c>
    </row>
    <row r="69" spans="1:9" ht="15" customHeight="1">
      <c r="A69" s="26">
        <v>66</v>
      </c>
      <c r="B69" s="26" t="s">
        <v>26</v>
      </c>
      <c r="C69" s="56" t="s">
        <v>170</v>
      </c>
      <c r="D69" s="55"/>
      <c r="E69" s="26"/>
      <c r="F69" s="27"/>
      <c r="G69" s="27" t="s">
        <v>122</v>
      </c>
      <c r="H69" s="30" t="s">
        <v>111</v>
      </c>
      <c r="I69" s="26">
        <f>I68+12</f>
        <v>21</v>
      </c>
    </row>
    <row r="70" spans="1:9" ht="15" customHeight="1">
      <c r="A70" s="26">
        <v>67</v>
      </c>
      <c r="B70" s="26" t="s">
        <v>37</v>
      </c>
      <c r="C70" s="56" t="s">
        <v>171</v>
      </c>
      <c r="D70" s="55"/>
      <c r="E70" s="26"/>
      <c r="F70" s="26"/>
      <c r="G70" s="27" t="s">
        <v>122</v>
      </c>
      <c r="H70" s="30" t="s">
        <v>111</v>
      </c>
      <c r="I70" s="26">
        <f t="shared" ref="I70:I75" si="8">I69+12</f>
        <v>33</v>
      </c>
    </row>
    <row r="71" spans="1:9" ht="15" customHeight="1">
      <c r="A71" s="26">
        <v>68</v>
      </c>
      <c r="B71" s="26" t="s">
        <v>46</v>
      </c>
      <c r="C71" s="56" t="s">
        <v>172</v>
      </c>
      <c r="D71" s="55"/>
      <c r="E71" s="26"/>
      <c r="F71" s="27"/>
      <c r="G71" s="27" t="s">
        <v>122</v>
      </c>
      <c r="H71" s="30" t="s">
        <v>111</v>
      </c>
      <c r="I71" s="26">
        <f t="shared" si="8"/>
        <v>45</v>
      </c>
    </row>
    <row r="72" spans="1:9" ht="15" customHeight="1">
      <c r="A72" s="26">
        <v>69</v>
      </c>
      <c r="B72" s="26" t="s">
        <v>55</v>
      </c>
      <c r="C72" s="56" t="s">
        <v>173</v>
      </c>
      <c r="D72" s="55"/>
      <c r="E72" s="26"/>
      <c r="F72" s="27"/>
      <c r="G72" s="27" t="s">
        <v>122</v>
      </c>
      <c r="H72" s="30" t="s">
        <v>111</v>
      </c>
      <c r="I72" s="26">
        <f t="shared" si="8"/>
        <v>57</v>
      </c>
    </row>
    <row r="73" spans="1:9" ht="15" customHeight="1">
      <c r="A73" s="26">
        <v>70</v>
      </c>
      <c r="B73" s="26" t="s">
        <v>64</v>
      </c>
      <c r="C73" s="56" t="s">
        <v>174</v>
      </c>
      <c r="D73" s="55"/>
      <c r="E73" s="26"/>
      <c r="F73" s="27"/>
      <c r="G73" s="27" t="s">
        <v>122</v>
      </c>
      <c r="H73" s="30" t="s">
        <v>111</v>
      </c>
      <c r="I73" s="26">
        <f t="shared" si="8"/>
        <v>69</v>
      </c>
    </row>
    <row r="74" spans="1:9" ht="15" customHeight="1">
      <c r="A74" s="26">
        <v>71</v>
      </c>
      <c r="B74" s="26" t="s">
        <v>73</v>
      </c>
      <c r="C74" s="56" t="s">
        <v>175</v>
      </c>
      <c r="D74" s="55"/>
      <c r="E74" s="26"/>
      <c r="F74" s="27"/>
      <c r="G74" s="27" t="s">
        <v>122</v>
      </c>
      <c r="H74" s="30" t="s">
        <v>111</v>
      </c>
      <c r="I74" s="26">
        <f t="shared" si="8"/>
        <v>81</v>
      </c>
    </row>
    <row r="75" spans="1:9" ht="15" customHeight="1">
      <c r="A75" s="26">
        <v>72</v>
      </c>
      <c r="B75" s="26" t="s">
        <v>85</v>
      </c>
      <c r="C75" s="56" t="s">
        <v>176</v>
      </c>
      <c r="D75" s="55"/>
      <c r="E75" s="26"/>
      <c r="F75" s="27"/>
      <c r="G75" s="27" t="s">
        <v>122</v>
      </c>
      <c r="H75" s="30" t="s">
        <v>111</v>
      </c>
      <c r="I75" s="26">
        <f t="shared" si="8"/>
        <v>93</v>
      </c>
    </row>
    <row r="76" spans="1:9" ht="15" customHeight="1">
      <c r="A76" s="26">
        <v>73</v>
      </c>
      <c r="B76" s="26" t="s">
        <v>17</v>
      </c>
      <c r="C76" s="56" t="s">
        <v>177</v>
      </c>
      <c r="D76" s="55"/>
      <c r="E76" s="26"/>
      <c r="F76" s="26"/>
      <c r="G76" s="27" t="s">
        <v>122</v>
      </c>
      <c r="H76" s="30" t="s">
        <v>111</v>
      </c>
      <c r="I76" s="26">
        <v>10</v>
      </c>
    </row>
    <row r="77" spans="1:9" ht="15" customHeight="1">
      <c r="A77" s="26">
        <v>74</v>
      </c>
      <c r="B77" s="26" t="s">
        <v>27</v>
      </c>
      <c r="C77" s="56" t="s">
        <v>178</v>
      </c>
      <c r="D77" s="55"/>
      <c r="E77" s="26"/>
      <c r="F77" s="27"/>
      <c r="G77" s="27" t="s">
        <v>122</v>
      </c>
      <c r="H77" s="30" t="s">
        <v>111</v>
      </c>
      <c r="I77" s="26">
        <f>I76+12</f>
        <v>22</v>
      </c>
    </row>
    <row r="78" spans="1:9" ht="15" customHeight="1">
      <c r="A78" s="26">
        <v>75</v>
      </c>
      <c r="B78" s="26" t="s">
        <v>92</v>
      </c>
      <c r="C78" s="56" t="s">
        <v>179</v>
      </c>
      <c r="D78" s="55"/>
      <c r="E78" s="26"/>
      <c r="F78" s="27"/>
      <c r="G78" s="27" t="s">
        <v>122</v>
      </c>
      <c r="H78" s="30" t="s">
        <v>111</v>
      </c>
      <c r="I78" s="26">
        <f t="shared" ref="I78:I83" si="9">I77+12</f>
        <v>34</v>
      </c>
    </row>
    <row r="79" spans="1:9" ht="15" customHeight="1">
      <c r="A79" s="26">
        <v>76</v>
      </c>
      <c r="B79" s="26" t="s">
        <v>95</v>
      </c>
      <c r="C79" s="56" t="s">
        <v>180</v>
      </c>
      <c r="D79" s="55"/>
      <c r="E79" s="26"/>
      <c r="F79" s="27"/>
      <c r="G79" s="27" t="s">
        <v>122</v>
      </c>
      <c r="H79" s="30" t="s">
        <v>111</v>
      </c>
      <c r="I79" s="26">
        <f t="shared" si="9"/>
        <v>46</v>
      </c>
    </row>
    <row r="80" spans="1:9" ht="15" customHeight="1">
      <c r="A80" s="26">
        <v>77</v>
      </c>
      <c r="B80" s="26" t="s">
        <v>98</v>
      </c>
      <c r="C80" s="56" t="s">
        <v>181</v>
      </c>
      <c r="D80" s="55"/>
      <c r="E80" s="26"/>
      <c r="F80" s="27"/>
      <c r="G80" s="27" t="s">
        <v>122</v>
      </c>
      <c r="H80" s="30" t="s">
        <v>111</v>
      </c>
      <c r="I80" s="26">
        <f t="shared" si="9"/>
        <v>58</v>
      </c>
    </row>
    <row r="81" spans="1:9" ht="15" customHeight="1">
      <c r="A81" s="26">
        <v>78</v>
      </c>
      <c r="B81" s="26" t="s">
        <v>101</v>
      </c>
      <c r="C81" s="56" t="s">
        <v>182</v>
      </c>
      <c r="D81" s="55"/>
      <c r="E81" s="26"/>
      <c r="F81" s="27"/>
      <c r="G81" s="27" t="s">
        <v>122</v>
      </c>
      <c r="H81" s="30" t="s">
        <v>111</v>
      </c>
      <c r="I81" s="26">
        <f t="shared" si="9"/>
        <v>70</v>
      </c>
    </row>
    <row r="82" spans="1:9" ht="15" customHeight="1">
      <c r="A82" s="26">
        <v>79</v>
      </c>
      <c r="B82" s="26" t="s">
        <v>74</v>
      </c>
      <c r="C82" s="56" t="s">
        <v>183</v>
      </c>
      <c r="D82" s="55"/>
      <c r="E82" s="26"/>
      <c r="F82" s="27"/>
      <c r="G82" s="27" t="s">
        <v>122</v>
      </c>
      <c r="H82" s="30" t="s">
        <v>111</v>
      </c>
      <c r="I82" s="26">
        <f t="shared" si="9"/>
        <v>82</v>
      </c>
    </row>
    <row r="83" spans="1:9" ht="15" customHeight="1">
      <c r="A83" s="26">
        <v>80</v>
      </c>
      <c r="B83" s="26" t="s">
        <v>86</v>
      </c>
      <c r="C83" s="56" t="s">
        <v>184</v>
      </c>
      <c r="D83" s="55"/>
      <c r="E83" s="26"/>
      <c r="F83" s="27"/>
      <c r="G83" s="27" t="s">
        <v>122</v>
      </c>
      <c r="H83" s="30" t="s">
        <v>111</v>
      </c>
      <c r="I83" s="26">
        <f t="shared" si="9"/>
        <v>94</v>
      </c>
    </row>
    <row r="84" spans="1:9" ht="15" customHeight="1">
      <c r="A84" s="26">
        <v>81</v>
      </c>
      <c r="B84" s="26" t="s">
        <v>89</v>
      </c>
      <c r="C84" s="56" t="s">
        <v>185</v>
      </c>
      <c r="D84" s="55"/>
      <c r="E84" s="26"/>
      <c r="F84" s="27"/>
      <c r="G84" s="27" t="s">
        <v>122</v>
      </c>
      <c r="H84" s="30" t="s">
        <v>111</v>
      </c>
      <c r="I84" s="26">
        <v>11</v>
      </c>
    </row>
    <row r="85" spans="1:9" ht="15" customHeight="1">
      <c r="A85" s="26">
        <v>82</v>
      </c>
      <c r="B85" s="26" t="s">
        <v>28</v>
      </c>
      <c r="C85" s="56" t="s">
        <v>186</v>
      </c>
      <c r="D85" s="55"/>
      <c r="E85" s="26"/>
      <c r="F85" s="27"/>
      <c r="G85" s="27" t="s">
        <v>122</v>
      </c>
      <c r="H85" s="30" t="s">
        <v>111</v>
      </c>
      <c r="I85" s="26">
        <f>I84+12</f>
        <v>23</v>
      </c>
    </row>
    <row r="86" spans="1:9" ht="15" customHeight="1">
      <c r="A86" s="26">
        <v>83</v>
      </c>
      <c r="B86" s="26" t="s">
        <v>93</v>
      </c>
      <c r="C86" s="56" t="s">
        <v>187</v>
      </c>
      <c r="D86" s="55"/>
      <c r="E86" s="26"/>
      <c r="F86" s="27"/>
      <c r="G86" s="27" t="s">
        <v>122</v>
      </c>
      <c r="H86" s="30" t="s">
        <v>111</v>
      </c>
      <c r="I86" s="26">
        <f t="shared" ref="I86:I91" si="10">I85+12</f>
        <v>35</v>
      </c>
    </row>
    <row r="87" spans="1:9" ht="15" customHeight="1">
      <c r="A87" s="26">
        <v>84</v>
      </c>
      <c r="B87" s="26" t="s">
        <v>96</v>
      </c>
      <c r="C87" s="56" t="s">
        <v>188</v>
      </c>
      <c r="D87" s="55"/>
      <c r="E87" s="26"/>
      <c r="F87" s="27"/>
      <c r="G87" s="27" t="s">
        <v>122</v>
      </c>
      <c r="H87" s="30" t="s">
        <v>111</v>
      </c>
      <c r="I87" s="26">
        <f t="shared" si="10"/>
        <v>47</v>
      </c>
    </row>
    <row r="88" spans="1:9" ht="15" customHeight="1">
      <c r="A88" s="26">
        <v>85</v>
      </c>
      <c r="B88" s="26" t="s">
        <v>99</v>
      </c>
      <c r="C88" s="56" t="s">
        <v>189</v>
      </c>
      <c r="D88" s="55"/>
      <c r="E88" s="26"/>
      <c r="F88" s="27"/>
      <c r="G88" s="27" t="s">
        <v>122</v>
      </c>
      <c r="H88" s="30" t="s">
        <v>111</v>
      </c>
      <c r="I88" s="26">
        <f t="shared" si="10"/>
        <v>59</v>
      </c>
    </row>
    <row r="89" spans="1:9" ht="15" customHeight="1">
      <c r="A89" s="26">
        <v>86</v>
      </c>
      <c r="B89" s="26" t="s">
        <v>102</v>
      </c>
      <c r="C89" s="56" t="s">
        <v>190</v>
      </c>
      <c r="D89" s="55"/>
      <c r="E89" s="26"/>
      <c r="F89" s="27"/>
      <c r="G89" s="27" t="s">
        <v>122</v>
      </c>
      <c r="H89" s="30" t="s">
        <v>111</v>
      </c>
      <c r="I89" s="26">
        <f t="shared" si="10"/>
        <v>71</v>
      </c>
    </row>
    <row r="90" spans="1:9" ht="15" customHeight="1">
      <c r="A90" s="26">
        <v>87</v>
      </c>
      <c r="B90" s="26" t="s">
        <v>75</v>
      </c>
      <c r="C90" s="56" t="s">
        <v>191</v>
      </c>
      <c r="D90" s="55"/>
      <c r="E90" s="26"/>
      <c r="F90" s="27"/>
      <c r="G90" s="27" t="s">
        <v>122</v>
      </c>
      <c r="H90" s="30" t="s">
        <v>111</v>
      </c>
      <c r="I90" s="26">
        <f t="shared" si="10"/>
        <v>83</v>
      </c>
    </row>
    <row r="91" spans="1:9" ht="15" customHeight="1">
      <c r="A91" s="26">
        <v>88</v>
      </c>
      <c r="B91" s="26" t="s">
        <v>87</v>
      </c>
      <c r="C91" s="56" t="s">
        <v>192</v>
      </c>
      <c r="D91" s="55"/>
      <c r="E91" s="26"/>
      <c r="F91" s="27"/>
      <c r="G91" s="27" t="s">
        <v>122</v>
      </c>
      <c r="H91" s="30" t="s">
        <v>111</v>
      </c>
      <c r="I91" s="26">
        <f t="shared" si="10"/>
        <v>95</v>
      </c>
    </row>
    <row r="92" spans="1:9" ht="15" customHeight="1">
      <c r="A92" s="26">
        <v>89</v>
      </c>
      <c r="B92" s="26" t="s">
        <v>90</v>
      </c>
      <c r="C92" s="56" t="s">
        <v>193</v>
      </c>
      <c r="D92" s="55"/>
      <c r="E92" s="26"/>
      <c r="F92" s="27"/>
      <c r="G92" s="27" t="s">
        <v>122</v>
      </c>
      <c r="H92" s="30" t="s">
        <v>111</v>
      </c>
      <c r="I92" s="26">
        <v>12</v>
      </c>
    </row>
    <row r="93" spans="1:9" ht="15" customHeight="1">
      <c r="A93" s="26">
        <v>90</v>
      </c>
      <c r="B93" s="26" t="s">
        <v>91</v>
      </c>
      <c r="C93" s="56" t="s">
        <v>194</v>
      </c>
      <c r="D93" s="55"/>
      <c r="E93" s="26"/>
      <c r="F93" s="27"/>
      <c r="G93" s="27" t="s">
        <v>122</v>
      </c>
      <c r="H93" s="30" t="s">
        <v>111</v>
      </c>
      <c r="I93" s="26">
        <f>I92+12</f>
        <v>24</v>
      </c>
    </row>
    <row r="94" spans="1:9" ht="15" customHeight="1">
      <c r="A94" s="26">
        <v>91</v>
      </c>
      <c r="B94" s="26" t="s">
        <v>94</v>
      </c>
      <c r="C94" s="56" t="s">
        <v>195</v>
      </c>
      <c r="D94" s="57"/>
      <c r="E94" s="56"/>
      <c r="F94" s="27"/>
      <c r="G94" s="27" t="s">
        <v>122</v>
      </c>
      <c r="H94" s="30" t="s">
        <v>111</v>
      </c>
      <c r="I94" s="26">
        <f t="shared" ref="I94:I99" si="11">I93+12</f>
        <v>36</v>
      </c>
    </row>
    <row r="95" spans="1:9" ht="15" customHeight="1">
      <c r="A95" s="26">
        <v>92</v>
      </c>
      <c r="B95" s="26" t="s">
        <v>97</v>
      </c>
      <c r="C95" s="56" t="s">
        <v>196</v>
      </c>
      <c r="D95" s="57"/>
      <c r="E95" s="56"/>
      <c r="F95" s="34"/>
      <c r="G95" s="27" t="s">
        <v>122</v>
      </c>
      <c r="H95" s="30" t="s">
        <v>111</v>
      </c>
      <c r="I95" s="26">
        <f t="shared" si="11"/>
        <v>48</v>
      </c>
    </row>
    <row r="96" spans="1:9" ht="15" customHeight="1">
      <c r="A96" s="26">
        <v>93</v>
      </c>
      <c r="B96" s="26" t="s">
        <v>100</v>
      </c>
      <c r="C96" s="56" t="s">
        <v>206</v>
      </c>
      <c r="D96" s="27"/>
      <c r="E96" s="27"/>
      <c r="F96" s="27"/>
      <c r="G96" s="27" t="s">
        <v>122</v>
      </c>
      <c r="H96" s="30" t="s">
        <v>111</v>
      </c>
      <c r="I96" s="26">
        <f t="shared" si="11"/>
        <v>60</v>
      </c>
    </row>
    <row r="97" spans="1:9" ht="15" customHeight="1">
      <c r="A97" s="26">
        <v>94</v>
      </c>
      <c r="B97" s="50" t="s">
        <v>103</v>
      </c>
      <c r="C97" s="56" t="s">
        <v>207</v>
      </c>
      <c r="D97" s="27"/>
      <c r="E97" s="26"/>
      <c r="F97" s="27"/>
      <c r="G97" s="27" t="s">
        <v>122</v>
      </c>
      <c r="H97" s="30" t="s">
        <v>111</v>
      </c>
      <c r="I97" s="26">
        <f t="shared" si="11"/>
        <v>72</v>
      </c>
    </row>
    <row r="98" spans="1:9" ht="15" customHeight="1">
      <c r="A98" s="26">
        <v>95</v>
      </c>
      <c r="B98" s="50" t="s">
        <v>76</v>
      </c>
      <c r="C98" s="56" t="s">
        <v>208</v>
      </c>
      <c r="D98" s="27"/>
      <c r="E98" s="27"/>
      <c r="F98" s="27"/>
      <c r="G98" s="27" t="s">
        <v>122</v>
      </c>
      <c r="H98" s="30" t="s">
        <v>111</v>
      </c>
      <c r="I98" s="26">
        <f t="shared" si="11"/>
        <v>84</v>
      </c>
    </row>
    <row r="99" spans="1:9" ht="15" customHeight="1">
      <c r="A99" s="26">
        <v>96</v>
      </c>
      <c r="B99" s="50" t="s">
        <v>88</v>
      </c>
      <c r="C99" s="47" t="s">
        <v>118</v>
      </c>
      <c r="D99" s="47"/>
      <c r="E99" s="51"/>
      <c r="F99" s="26"/>
      <c r="G99" s="26" t="s">
        <v>119</v>
      </c>
      <c r="H99" s="30" t="s">
        <v>112</v>
      </c>
      <c r="I99" s="26">
        <f t="shared" si="11"/>
        <v>96</v>
      </c>
    </row>
    <row r="100" spans="1:9" ht="14.4">
      <c r="C100" s="48"/>
      <c r="D100" s="48"/>
    </row>
    <row r="101" spans="1:9" ht="14.4">
      <c r="C101" s="48"/>
    </row>
    <row r="102" spans="1:9" ht="14.4">
      <c r="C102" s="48"/>
    </row>
    <row r="103" spans="1:9" ht="14.4">
      <c r="C103" s="48"/>
    </row>
    <row r="104" spans="1:9">
      <c r="C104" s="4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7"/>
  <sheetViews>
    <sheetView tabSelected="1" workbookViewId="0">
      <selection activeCell="H7" sqref="H7"/>
    </sheetView>
  </sheetViews>
  <sheetFormatPr defaultRowHeight="13.2"/>
  <cols>
    <col min="1" max="1" width="9.109375" style="9"/>
    <col min="2" max="13" width="11.6640625" style="1" customWidth="1"/>
  </cols>
  <sheetData>
    <row r="1" spans="1:13" s="9" customFormat="1" ht="43.5" customHeight="1" thickBot="1">
      <c r="A1" s="8"/>
      <c r="B1" s="10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2">
        <v>12</v>
      </c>
    </row>
    <row r="2" spans="1:13" s="5" customFormat="1" ht="24" customHeight="1">
      <c r="A2" s="62" t="s">
        <v>0</v>
      </c>
      <c r="B2" s="24" t="s">
        <v>8</v>
      </c>
      <c r="C2" s="22" t="s">
        <v>9</v>
      </c>
      <c r="D2" s="22" t="s">
        <v>10</v>
      </c>
      <c r="E2" s="37" t="s">
        <v>11</v>
      </c>
      <c r="F2" s="37" t="s">
        <v>12</v>
      </c>
      <c r="G2" s="4" t="s">
        <v>13</v>
      </c>
      <c r="H2" s="36" t="s">
        <v>14</v>
      </c>
      <c r="I2" s="37" t="s">
        <v>15</v>
      </c>
      <c r="J2" s="37" t="s">
        <v>16</v>
      </c>
      <c r="K2" s="36" t="s">
        <v>17</v>
      </c>
      <c r="L2" s="37" t="s">
        <v>89</v>
      </c>
      <c r="M2" s="38" t="s">
        <v>90</v>
      </c>
    </row>
    <row r="3" spans="1:13" ht="24" customHeight="1">
      <c r="A3" s="60"/>
      <c r="B3" s="25" t="str">
        <f>Sequence!C4</f>
        <v>Double Blank</v>
      </c>
      <c r="C3" s="18" t="str">
        <f>Sequence!C12</f>
        <v>0.25 STD</v>
      </c>
      <c r="D3" s="18" t="str">
        <f>Sequence!C20</f>
        <v>10 STD</v>
      </c>
      <c r="E3" s="40" t="str">
        <f>Sequence!C28</f>
        <v>Sample 7</v>
      </c>
      <c r="F3" s="40" t="str">
        <f>Sequence!C36</f>
        <v>Sample 15</v>
      </c>
      <c r="G3" s="2" t="str">
        <f>Sequence!C44</f>
        <v>Sample 23</v>
      </c>
      <c r="H3" s="39" t="str">
        <f>Sequence!C52</f>
        <v>Sample 31</v>
      </c>
      <c r="I3" s="40" t="str">
        <f>Sequence!C60</f>
        <v>Sample 39</v>
      </c>
      <c r="J3" s="40" t="str">
        <f>Sequence!C68</f>
        <v>Sample 47</v>
      </c>
      <c r="K3" s="39" t="str">
        <f>Sequence!C76</f>
        <v>Sample 55</v>
      </c>
      <c r="L3" s="40" t="str">
        <f>Sequence!C84</f>
        <v>Sample 63</v>
      </c>
      <c r="M3" s="41" t="str">
        <f>Sequence!C92</f>
        <v>Sample 71</v>
      </c>
    </row>
    <row r="4" spans="1:13" s="7" customFormat="1" ht="24" customHeight="1">
      <c r="A4" s="59" t="s">
        <v>1</v>
      </c>
      <c r="B4" s="19" t="s">
        <v>18</v>
      </c>
      <c r="C4" s="23" t="s">
        <v>19</v>
      </c>
      <c r="D4" s="32" t="s">
        <v>20</v>
      </c>
      <c r="E4" s="43" t="s">
        <v>21</v>
      </c>
      <c r="F4" s="43" t="s">
        <v>22</v>
      </c>
      <c r="G4" s="6" t="s">
        <v>23</v>
      </c>
      <c r="H4" s="42" t="s">
        <v>24</v>
      </c>
      <c r="I4" s="43" t="s">
        <v>25</v>
      </c>
      <c r="J4" s="43" t="s">
        <v>26</v>
      </c>
      <c r="K4" s="42" t="s">
        <v>27</v>
      </c>
      <c r="L4" s="43" t="s">
        <v>28</v>
      </c>
      <c r="M4" s="35" t="s">
        <v>91</v>
      </c>
    </row>
    <row r="5" spans="1:13" ht="24" customHeight="1">
      <c r="A5" s="60"/>
      <c r="B5" s="18" t="str">
        <f>Sequence!C5</f>
        <v>0 STD</v>
      </c>
      <c r="C5" s="18" t="str">
        <f>Sequence!C13</f>
        <v>0.5 STD</v>
      </c>
      <c r="D5" s="33" t="str">
        <f>Sequence!C21</f>
        <v>Double Blank</v>
      </c>
      <c r="E5" s="40" t="str">
        <f>Sequence!C29</f>
        <v>Sample 8</v>
      </c>
      <c r="F5" s="40" t="str">
        <f>Sequence!C37</f>
        <v>Sample 16</v>
      </c>
      <c r="G5" s="2" t="str">
        <f>Sequence!C45</f>
        <v>Sample 24</v>
      </c>
      <c r="H5" s="40" t="str">
        <f>Sequence!C53</f>
        <v>Sample 32</v>
      </c>
      <c r="I5" s="40" t="str">
        <f>Sequence!C61</f>
        <v>Sample 40</v>
      </c>
      <c r="J5" s="40" t="str">
        <f>Sequence!C69</f>
        <v>Sample 48</v>
      </c>
      <c r="K5" s="40" t="str">
        <f>Sequence!C77</f>
        <v>Sample 56</v>
      </c>
      <c r="L5" s="40" t="str">
        <f>Sequence!C85</f>
        <v>Sample 64</v>
      </c>
      <c r="M5" s="41" t="str">
        <f>Sequence!C93</f>
        <v>Sample 72</v>
      </c>
    </row>
    <row r="6" spans="1:13" s="7" customFormat="1" ht="24" customHeight="1">
      <c r="A6" s="59" t="s">
        <v>2</v>
      </c>
      <c r="B6" s="19" t="s">
        <v>29</v>
      </c>
      <c r="C6" s="23" t="s">
        <v>30</v>
      </c>
      <c r="D6" s="52" t="s">
        <v>31</v>
      </c>
      <c r="E6" s="43" t="s">
        <v>32</v>
      </c>
      <c r="F6" s="43" t="s">
        <v>33</v>
      </c>
      <c r="G6" s="6" t="s">
        <v>34</v>
      </c>
      <c r="H6" s="42" t="s">
        <v>35</v>
      </c>
      <c r="I6" s="43" t="s">
        <v>36</v>
      </c>
      <c r="J6" s="43" t="s">
        <v>37</v>
      </c>
      <c r="K6" s="42" t="s">
        <v>92</v>
      </c>
      <c r="L6" s="43" t="s">
        <v>93</v>
      </c>
      <c r="M6" s="35" t="s">
        <v>94</v>
      </c>
    </row>
    <row r="7" spans="1:13" ht="24" customHeight="1">
      <c r="A7" s="60"/>
      <c r="B7" s="20" t="str">
        <f>Sequence!C6</f>
        <v>0.0025 STD</v>
      </c>
      <c r="C7" s="18" t="str">
        <f>Sequence!C14</f>
        <v>0.1 STD</v>
      </c>
      <c r="D7" s="17" t="str">
        <f>Sequence!C22</f>
        <v>Sample 1</v>
      </c>
      <c r="E7" s="40" t="str">
        <f>Sequence!C30</f>
        <v>Sample 9</v>
      </c>
      <c r="F7" s="40" t="str">
        <f>Sequence!C38</f>
        <v>Sample 17</v>
      </c>
      <c r="G7" s="2" t="str">
        <f>Sequence!C46</f>
        <v>Sample 25</v>
      </c>
      <c r="H7" s="39" t="str">
        <f>Sequence!C54</f>
        <v>Sample 33</v>
      </c>
      <c r="I7" s="40" t="str">
        <f>Sequence!C62</f>
        <v>Sample 41</v>
      </c>
      <c r="J7" s="40" t="str">
        <f>Sequence!C70</f>
        <v>Sample 49</v>
      </c>
      <c r="K7" s="39" t="str">
        <f>Sequence!C78</f>
        <v>Sample 57</v>
      </c>
      <c r="L7" s="40" t="str">
        <f>Sequence!C86</f>
        <v>Sample 65</v>
      </c>
      <c r="M7" s="41" t="str">
        <f>Sequence!C94</f>
        <v>Sample 73</v>
      </c>
    </row>
    <row r="8" spans="1:13" s="7" customFormat="1" ht="24" customHeight="1">
      <c r="A8" s="59" t="s">
        <v>3</v>
      </c>
      <c r="B8" s="19" t="s">
        <v>38</v>
      </c>
      <c r="C8" s="23" t="s">
        <v>39</v>
      </c>
      <c r="D8" s="43" t="s">
        <v>40</v>
      </c>
      <c r="E8" s="43" t="s">
        <v>41</v>
      </c>
      <c r="F8" s="43" t="s">
        <v>42</v>
      </c>
      <c r="G8" s="6" t="s">
        <v>43</v>
      </c>
      <c r="H8" s="42" t="s">
        <v>44</v>
      </c>
      <c r="I8" s="43" t="s">
        <v>45</v>
      </c>
      <c r="J8" s="43" t="s">
        <v>46</v>
      </c>
      <c r="K8" s="42" t="s">
        <v>95</v>
      </c>
      <c r="L8" s="43" t="s">
        <v>96</v>
      </c>
      <c r="M8" s="35" t="s">
        <v>97</v>
      </c>
    </row>
    <row r="9" spans="1:13" ht="24" customHeight="1">
      <c r="A9" s="60"/>
      <c r="B9" s="46" t="str">
        <f>Sequence!C7</f>
        <v>0.005 STD</v>
      </c>
      <c r="C9" s="18" t="str">
        <f>Sequence!C15</f>
        <v>0.25 STD</v>
      </c>
      <c r="D9" s="40" t="str">
        <f>Sequence!C23</f>
        <v>Sample 2</v>
      </c>
      <c r="E9" s="40" t="str">
        <f>Sequence!C31</f>
        <v>Sample 10</v>
      </c>
      <c r="F9" s="40" t="str">
        <f>Sequence!C39</f>
        <v>Sample 18</v>
      </c>
      <c r="G9" s="17" t="str">
        <f>Sequence!C47</f>
        <v>Sample 26</v>
      </c>
      <c r="H9" s="39" t="str">
        <f>Sequence!C55</f>
        <v>Sample 34</v>
      </c>
      <c r="I9" s="40" t="str">
        <f>Sequence!C63</f>
        <v>Sample 42</v>
      </c>
      <c r="J9" s="40" t="str">
        <f>Sequence!C71</f>
        <v>Sample 50</v>
      </c>
      <c r="K9" s="39" t="str">
        <f>Sequence!C79</f>
        <v>Sample 58</v>
      </c>
      <c r="L9" s="40" t="str">
        <f>Sequence!C87</f>
        <v>Sample 66</v>
      </c>
      <c r="M9" s="41" t="str">
        <f>Sequence!C95</f>
        <v>Sample 74</v>
      </c>
    </row>
    <row r="10" spans="1:13" s="7" customFormat="1" ht="24" customHeight="1">
      <c r="A10" s="59" t="s">
        <v>4</v>
      </c>
      <c r="B10" s="19" t="s">
        <v>47</v>
      </c>
      <c r="C10" s="23" t="s">
        <v>48</v>
      </c>
      <c r="D10" s="43" t="s">
        <v>49</v>
      </c>
      <c r="E10" s="43" t="s">
        <v>50</v>
      </c>
      <c r="F10" s="6" t="s">
        <v>51</v>
      </c>
      <c r="G10" s="6" t="s">
        <v>52</v>
      </c>
      <c r="H10" s="42" t="s">
        <v>53</v>
      </c>
      <c r="I10" s="43" t="s">
        <v>54</v>
      </c>
      <c r="J10" s="43" t="s">
        <v>55</v>
      </c>
      <c r="K10" s="42" t="s">
        <v>98</v>
      </c>
      <c r="L10" s="43" t="s">
        <v>99</v>
      </c>
      <c r="M10" s="63" t="s">
        <v>100</v>
      </c>
    </row>
    <row r="11" spans="1:13" ht="24" customHeight="1">
      <c r="A11" s="60"/>
      <c r="B11" s="20" t="str">
        <f>Sequence!C8</f>
        <v>0.01 STD</v>
      </c>
      <c r="C11" s="18" t="str">
        <f>Sequence!C16</f>
        <v>0.5 STD</v>
      </c>
      <c r="D11" s="40" t="str">
        <f>Sequence!C24</f>
        <v>Sample 3</v>
      </c>
      <c r="E11" s="40" t="str">
        <f>Sequence!C32</f>
        <v>Sample 11</v>
      </c>
      <c r="F11" s="17" t="str">
        <f>Sequence!C40</f>
        <v>Sample 19</v>
      </c>
      <c r="G11" s="17" t="str">
        <f>Sequence!C48</f>
        <v>Sample 27</v>
      </c>
      <c r="H11" s="39" t="str">
        <f>Sequence!C56</f>
        <v>Sample 35</v>
      </c>
      <c r="I11" s="40" t="str">
        <f>Sequence!C64</f>
        <v>Sample 43</v>
      </c>
      <c r="J11" s="40" t="str">
        <f>Sequence!C72</f>
        <v>Sample 51</v>
      </c>
      <c r="K11" s="39" t="str">
        <f>Sequence!C80</f>
        <v>Sample 59</v>
      </c>
      <c r="L11" s="40" t="str">
        <f>Sequence!C88</f>
        <v>Sample 67</v>
      </c>
      <c r="M11" s="64" t="str">
        <f>Sequence!C96</f>
        <v>Sample 75</v>
      </c>
    </row>
    <row r="12" spans="1:13" s="7" customFormat="1" ht="24" customHeight="1">
      <c r="A12" s="59" t="s">
        <v>5</v>
      </c>
      <c r="B12" s="19" t="s">
        <v>56</v>
      </c>
      <c r="C12" s="23" t="s">
        <v>57</v>
      </c>
      <c r="D12" s="43" t="s">
        <v>58</v>
      </c>
      <c r="E12" s="43" t="s">
        <v>59</v>
      </c>
      <c r="F12" s="6" t="s">
        <v>60</v>
      </c>
      <c r="G12" s="6" t="s">
        <v>61</v>
      </c>
      <c r="H12" s="42" t="s">
        <v>62</v>
      </c>
      <c r="I12" s="43" t="s">
        <v>63</v>
      </c>
      <c r="J12" s="43" t="s">
        <v>64</v>
      </c>
      <c r="K12" s="42" t="s">
        <v>101</v>
      </c>
      <c r="L12" s="43" t="s">
        <v>102</v>
      </c>
      <c r="M12" s="63" t="s">
        <v>103</v>
      </c>
    </row>
    <row r="13" spans="1:13" ht="24" customHeight="1">
      <c r="A13" s="60"/>
      <c r="B13" s="20" t="str">
        <f>Sequence!C9</f>
        <v>0.025 STD</v>
      </c>
      <c r="C13" s="18" t="str">
        <f>Sequence!C17</f>
        <v>1 STD</v>
      </c>
      <c r="D13" s="40" t="str">
        <f>Sequence!C25</f>
        <v>Sample 4</v>
      </c>
      <c r="E13" s="40" t="str">
        <f>Sequence!C33</f>
        <v>Sample 12</v>
      </c>
      <c r="F13" s="2" t="str">
        <f>Sequence!C41</f>
        <v>Sample 20</v>
      </c>
      <c r="G13" s="2" t="str">
        <f>Sequence!C49</f>
        <v>Sample 28</v>
      </c>
      <c r="H13" s="39" t="str">
        <f>Sequence!C57</f>
        <v>Sample 36</v>
      </c>
      <c r="I13" s="40" t="str">
        <f>Sequence!C65</f>
        <v>Sample 44</v>
      </c>
      <c r="J13" s="40" t="str">
        <f>Sequence!C73</f>
        <v>Sample 52</v>
      </c>
      <c r="K13" s="39" t="str">
        <f>Sequence!C81</f>
        <v>Sample 60</v>
      </c>
      <c r="L13" s="40" t="str">
        <f>Sequence!C89</f>
        <v>Sample 68</v>
      </c>
      <c r="M13" s="64" t="str">
        <f>Sequence!C97</f>
        <v>Sample 76</v>
      </c>
    </row>
    <row r="14" spans="1:13" s="7" customFormat="1" ht="24" customHeight="1">
      <c r="A14" s="59" t="s">
        <v>6</v>
      </c>
      <c r="B14" s="19" t="s">
        <v>65</v>
      </c>
      <c r="C14" s="23" t="s">
        <v>66</v>
      </c>
      <c r="D14" s="43" t="s">
        <v>67</v>
      </c>
      <c r="E14" s="43" t="s">
        <v>68</v>
      </c>
      <c r="F14" s="6" t="s">
        <v>69</v>
      </c>
      <c r="G14" s="6" t="s">
        <v>70</v>
      </c>
      <c r="H14" s="42" t="s">
        <v>71</v>
      </c>
      <c r="I14" s="43" t="s">
        <v>72</v>
      </c>
      <c r="J14" s="43" t="s">
        <v>73</v>
      </c>
      <c r="K14" s="42" t="s">
        <v>74</v>
      </c>
      <c r="L14" s="43" t="s">
        <v>75</v>
      </c>
      <c r="M14" s="63" t="s">
        <v>76</v>
      </c>
    </row>
    <row r="15" spans="1:13" ht="24" customHeight="1">
      <c r="A15" s="60"/>
      <c r="B15" s="20" t="str">
        <f>Sequence!C10</f>
        <v>0.05 STD</v>
      </c>
      <c r="C15" s="18" t="str">
        <f>Sequence!C18</f>
        <v>2.5 STD</v>
      </c>
      <c r="D15" s="40" t="str">
        <f>Sequence!C26</f>
        <v>Sample 5</v>
      </c>
      <c r="E15" s="40" t="str">
        <f>Sequence!C34</f>
        <v>Sample 13</v>
      </c>
      <c r="F15" s="2" t="str">
        <f>Sequence!C42</f>
        <v>Sample 21</v>
      </c>
      <c r="G15" s="2" t="str">
        <f>Sequence!C50</f>
        <v>Sample 29</v>
      </c>
      <c r="H15" s="39" t="str">
        <f>Sequence!C58</f>
        <v>Sample 37</v>
      </c>
      <c r="I15" s="40" t="str">
        <f>Sequence!C66</f>
        <v>Sample 45</v>
      </c>
      <c r="J15" s="40" t="str">
        <f>Sequence!C74</f>
        <v>Sample 53</v>
      </c>
      <c r="K15" s="39" t="str">
        <f>Sequence!C82</f>
        <v>Sample 61</v>
      </c>
      <c r="L15" s="40" t="str">
        <f>Sequence!C90</f>
        <v>Sample 69</v>
      </c>
      <c r="M15" s="64" t="str">
        <f>Sequence!C98</f>
        <v>Sample 77</v>
      </c>
    </row>
    <row r="16" spans="1:13" s="7" customFormat="1" ht="24" customHeight="1">
      <c r="A16" s="59" t="s">
        <v>7</v>
      </c>
      <c r="B16" s="19" t="s">
        <v>77</v>
      </c>
      <c r="C16" s="23" t="s">
        <v>78</v>
      </c>
      <c r="D16" s="43" t="s">
        <v>79</v>
      </c>
      <c r="E16" s="43" t="s">
        <v>80</v>
      </c>
      <c r="F16" s="6" t="s">
        <v>81</v>
      </c>
      <c r="G16" s="6" t="s">
        <v>82</v>
      </c>
      <c r="H16" s="42" t="s">
        <v>83</v>
      </c>
      <c r="I16" s="43" t="s">
        <v>84</v>
      </c>
      <c r="J16" s="43" t="s">
        <v>85</v>
      </c>
      <c r="K16" s="42" t="s">
        <v>86</v>
      </c>
      <c r="L16" s="43" t="s">
        <v>87</v>
      </c>
      <c r="M16" s="53" t="s">
        <v>88</v>
      </c>
    </row>
    <row r="17" spans="1:13" ht="24" customHeight="1" thickBot="1">
      <c r="A17" s="61"/>
      <c r="B17" s="21" t="str">
        <f>Sequence!C11</f>
        <v>0.1 STD</v>
      </c>
      <c r="C17" s="65" t="str">
        <f>Sequence!C19</f>
        <v>5 STD</v>
      </c>
      <c r="D17" s="45" t="str">
        <f>Sequence!C27</f>
        <v>Sample 6</v>
      </c>
      <c r="E17" s="45" t="str">
        <f>Sequence!C35</f>
        <v>Sample 14</v>
      </c>
      <c r="F17" s="3" t="str">
        <f>Sequence!C43</f>
        <v>Sample 22</v>
      </c>
      <c r="G17" s="3" t="str">
        <f>Sequence!C51</f>
        <v>Sample 30</v>
      </c>
      <c r="H17" s="44" t="str">
        <f>Sequence!C59</f>
        <v>Sample 38</v>
      </c>
      <c r="I17" s="45" t="str">
        <f>Sequence!C67</f>
        <v>Sample 46</v>
      </c>
      <c r="J17" s="45" t="str">
        <f>Sequence!C75</f>
        <v>Sample 54</v>
      </c>
      <c r="K17" s="44" t="str">
        <f>Sequence!C83</f>
        <v>Sample 62</v>
      </c>
      <c r="L17" s="45" t="str">
        <f>Sequence!C91</f>
        <v>Sample 70</v>
      </c>
      <c r="M17" s="54" t="str">
        <f>Sequence!C99</f>
        <v>Solvent blank</v>
      </c>
    </row>
    <row r="19" spans="1:13">
      <c r="E19" s="16"/>
      <c r="F19" s="15"/>
    </row>
    <row r="21" spans="1:13">
      <c r="E21" s="16"/>
      <c r="F21" s="15"/>
    </row>
    <row r="23" spans="1:13">
      <c r="C23" s="13"/>
      <c r="D23" s="13"/>
      <c r="E23" s="13"/>
      <c r="F23" s="13"/>
      <c r="G23" s="13"/>
      <c r="H23" s="13"/>
    </row>
    <row r="24" spans="1:13">
      <c r="C24" s="14"/>
      <c r="D24" s="14"/>
      <c r="E24" s="14"/>
      <c r="F24" s="14"/>
      <c r="G24" s="14"/>
      <c r="H24" s="14"/>
    </row>
    <row r="25" spans="1:13">
      <c r="C25" s="14"/>
      <c r="D25" s="14"/>
      <c r="E25" s="14"/>
      <c r="F25" s="14"/>
      <c r="G25" s="14"/>
      <c r="H25" s="14"/>
    </row>
    <row r="26" spans="1:13">
      <c r="C26" s="14"/>
      <c r="D26" s="14"/>
      <c r="E26" s="14"/>
      <c r="F26" s="13"/>
      <c r="G26" s="13"/>
      <c r="H26" s="13"/>
    </row>
    <row r="27" spans="1:13">
      <c r="C27" s="14"/>
      <c r="D27" s="14"/>
      <c r="E27" s="14"/>
      <c r="F27" s="14"/>
      <c r="G27" s="14"/>
      <c r="H27" s="14"/>
    </row>
  </sheetData>
  <mergeCells count="8">
    <mergeCell ref="A14:A15"/>
    <mergeCell ref="A16:A17"/>
    <mergeCell ref="A2:A3"/>
    <mergeCell ref="A4:A5"/>
    <mergeCell ref="A6:A7"/>
    <mergeCell ref="A8:A9"/>
    <mergeCell ref="A10:A11"/>
    <mergeCell ref="A12:A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2" orientation="landscape" horizontalDpi="1200" verticalDpi="1200" r:id="rId1"/>
  <headerFooter alignWithMargins="0">
    <oddHeader>&amp;LPage&amp;P&amp;CExcel File: &amp;F &amp;R&amp;T &amp;D</oddHeader>
    <oddFooter>&amp;C&amp;Z&amp;F</oddFooter>
  </headerFooter>
  <ignoredErrors>
    <ignoredError sqref="H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Sequence</vt:lpstr>
      <vt:lpstr>Platemap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Natalie Homer</cp:lastModifiedBy>
  <cp:lastPrinted>2021-05-19T08:48:03Z</cp:lastPrinted>
  <dcterms:created xsi:type="dcterms:W3CDTF">2008-09-11T10:45:20Z</dcterms:created>
  <dcterms:modified xsi:type="dcterms:W3CDTF">2024-02-20T01:25:13Z</dcterms:modified>
</cp:coreProperties>
</file>