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MHSfiles\PAPERPAPERSPAPERS\Malvindar TMA Protocol\Singh-Bains et al R2\"/>
    </mc:Choice>
  </mc:AlternateContent>
  <bookViews>
    <workbookView xWindow="0" yWindow="0" windowWidth="9696" windowHeight="5412"/>
  </bookViews>
  <sheets>
    <sheet name="results" sheetId="1" r:id="rId1"/>
  </sheets>
  <calcPr calcId="162913"/>
</workbook>
</file>

<file path=xl/calcChain.xml><?xml version="1.0" encoding="utf-8"?>
<calcChain xmlns="http://schemas.openxmlformats.org/spreadsheetml/2006/main">
  <c r="Q78" i="1" l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3" i="1"/>
</calcChain>
</file>

<file path=xl/sharedStrings.xml><?xml version="1.0" encoding="utf-8"?>
<sst xmlns="http://schemas.openxmlformats.org/spreadsheetml/2006/main" count="94" uniqueCount="94">
  <si>
    <t>Image Name</t>
  </si>
  <si>
    <t>Total Nuclei</t>
  </si>
  <si>
    <t>Mean Area</t>
  </si>
  <si>
    <t>Integrated Intensity</t>
  </si>
  <si>
    <t>Average Intensity</t>
  </si>
  <si>
    <t>Number of Cells</t>
  </si>
  <si>
    <t>Total Outgrowth</t>
  </si>
  <si>
    <t>Mean Outgrowth Per Cell</t>
  </si>
  <si>
    <t>Total Processes</t>
  </si>
  <si>
    <t>Mean Processes Per Cell</t>
  </si>
  <si>
    <t>Total Branches</t>
  </si>
  <si>
    <t>Mean Branches Per Cell</t>
  </si>
  <si>
    <t>Thresholded Area</t>
  </si>
  <si>
    <t>Average Optical density</t>
  </si>
  <si>
    <t>Integrated Optical density (x1000)</t>
  </si>
  <si>
    <t xml:space="preserve">Supplementary Table 1: Data outputs generated from Count Nuclei (grey heading), Neurite Outgrowth (Pink Heading), and Optical Density Scaled (Yellow Heading) Metamorph Journals. </t>
  </si>
  <si>
    <t xml:space="preserve">Images designated as BLANKS or MISSING refer to orientation blank spaces or incomplete cores, respectively. </t>
  </si>
  <si>
    <t>Total Area</t>
  </si>
  <si>
    <t xml:space="preserve">Legend: These data originate from analysis of anti-HLA-DP, DQ, DR (MHC II) (clone CR3/43) protein immunoreactivity in neocerebellar cores from Huntington's disease and control cases. </t>
  </si>
  <si>
    <t>Count Nuclei (Parameters: min width 1, max width 100, intensity 100)</t>
  </si>
  <si>
    <t>H215_CB1</t>
  </si>
  <si>
    <t>H215_CB2</t>
  </si>
  <si>
    <t>H215_CB3</t>
  </si>
  <si>
    <t>H215_CB4</t>
  </si>
  <si>
    <t>H226_CB1</t>
  </si>
  <si>
    <t>H226_CB2</t>
  </si>
  <si>
    <t>H226_CB3</t>
  </si>
  <si>
    <t>H226_CB4</t>
  </si>
  <si>
    <t>H231_CB1</t>
  </si>
  <si>
    <t>H231_CB2</t>
  </si>
  <si>
    <t>H231_CB3</t>
  </si>
  <si>
    <t>H231_CB4</t>
  </si>
  <si>
    <t>H238_CB1</t>
  </si>
  <si>
    <t>H238_CB2</t>
  </si>
  <si>
    <t>H238_CB3</t>
  </si>
  <si>
    <t>H238_CB4</t>
  </si>
  <si>
    <t>H239_CB1</t>
  </si>
  <si>
    <t>H239_CB2</t>
  </si>
  <si>
    <t>H239_CB3</t>
  </si>
  <si>
    <t>H239_CB4</t>
  </si>
  <si>
    <t>HC134_CB1</t>
  </si>
  <si>
    <t>HC134_CB2</t>
  </si>
  <si>
    <t>HC134_CB3</t>
  </si>
  <si>
    <t>HC134_CB4</t>
  </si>
  <si>
    <t>HC136_CB1</t>
  </si>
  <si>
    <t>HC136_CB2</t>
  </si>
  <si>
    <t>HC136_CB3</t>
  </si>
  <si>
    <t>HC136_CB4</t>
  </si>
  <si>
    <t>HC137_CB1</t>
  </si>
  <si>
    <t>HC137_CB2</t>
  </si>
  <si>
    <t>HC137_CB3</t>
  </si>
  <si>
    <t>HC137_CB4</t>
  </si>
  <si>
    <t>HC139_CB1</t>
  </si>
  <si>
    <t>HC139_CB2</t>
  </si>
  <si>
    <t>HC139_CB3</t>
  </si>
  <si>
    <t>HC139_CB4</t>
  </si>
  <si>
    <t>HC140_CB1</t>
  </si>
  <si>
    <t>HC140_CB2</t>
  </si>
  <si>
    <t>HC140_CB3</t>
  </si>
  <si>
    <t>HC140_CB4</t>
  </si>
  <si>
    <t>HC141_CB1</t>
  </si>
  <si>
    <t>HC141_CB2</t>
  </si>
  <si>
    <t>HC141_CB3</t>
  </si>
  <si>
    <t>HC141_CB4</t>
  </si>
  <si>
    <t>HC142_CB1</t>
  </si>
  <si>
    <t>HC142_CB2</t>
  </si>
  <si>
    <t>HC142_CB3</t>
  </si>
  <si>
    <t>HC142_CB4</t>
  </si>
  <si>
    <t>BLANK 1</t>
  </si>
  <si>
    <t>BLANK 2</t>
  </si>
  <si>
    <t>BLANK 3</t>
  </si>
  <si>
    <t>BLANK 4</t>
  </si>
  <si>
    <t>MISSING 1</t>
  </si>
  <si>
    <t>MISSING 2</t>
  </si>
  <si>
    <t>MISSING 3</t>
  </si>
  <si>
    <t>MISSING 4</t>
  </si>
  <si>
    <t>Neurite Outgrowth-(Parameters: cellbody max width 20, intensity 100, min area 30) (outgrowth max width 1, intensity 15, minumum growth 0)</t>
  </si>
  <si>
    <t>Optical Density (Scaled) - (Parameters: threshold range 50-1406 (total area))</t>
  </si>
  <si>
    <t>Mean H215 CB1-CB4</t>
  </si>
  <si>
    <t>The image names correspond to one of 4 acquired images per core using the Vslide TMA imaging protocol I.e case number H215, cerebellar image 1 (CB1)</t>
  </si>
  <si>
    <t>Mean H226 CB1-CB4</t>
  </si>
  <si>
    <t>Mean H231 CB1-CB4</t>
  </si>
  <si>
    <t>Mean H238 CB1-CB4</t>
  </si>
  <si>
    <t>Mean H239 CB1-CB4</t>
  </si>
  <si>
    <t>Mean HC134 CB1-CB4</t>
  </si>
  <si>
    <t>Mean HC136 CB1-CB4</t>
  </si>
  <si>
    <t>Mean HC137 CB1-CB4</t>
  </si>
  <si>
    <t>Mean HC139 CB1-CB4</t>
  </si>
  <si>
    <t>Mean HC140 CB1-CB4</t>
  </si>
  <si>
    <t>Mean HC141 CB1-CB4</t>
  </si>
  <si>
    <t>Mean HC142 CB1-CB4</t>
  </si>
  <si>
    <t>BLANK 1-4</t>
  </si>
  <si>
    <t>MISSING 1-4</t>
  </si>
  <si>
    <t>Please note that the University of Auckland Human Participants Ethics Committee approval numbers for the example results included here are 2008/279 and 011654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</si>
</sst>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4" borderId="5" applyNumberFormat="0" applyFont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2" fillId="3" borderId="1" xfId="2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5" fillId="4" borderId="5" xfId="3" applyFont="1" applyAlignment="1">
      <alignment horizontal="center"/>
    </xf>
    <xf numFmtId="0" fontId="7" fillId="0" borderId="0" xfId="0" applyFont="1"/>
  </cellXfs>
  <cellStyles count="4">
    <cellStyle name="Bad" xfId="1" builtinId="27"/>
    <cellStyle name="Check Cell" xfId="2" builtinId="23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4"/>
  <sheetViews>
    <sheetView tabSelected="1" zoomScale="80" zoomScaleNormal="80" workbookViewId="0">
      <selection activeCell="Q4" sqref="Q4"/>
    </sheetView>
  </sheetViews>
  <sheetFormatPr defaultRowHeight="14.4" x14ac:dyDescent="0.3"/>
  <cols>
    <col min="1" max="1" width="24.33203125" customWidth="1"/>
    <col min="2" max="2" width="11.5546875" bestFit="1" customWidth="1"/>
    <col min="3" max="3" width="11.5546875" customWidth="1"/>
    <col min="4" max="4" width="12" bestFit="1" customWidth="1"/>
    <col min="5" max="5" width="18.88671875" bestFit="1" customWidth="1"/>
    <col min="6" max="6" width="16.6640625" bestFit="1" customWidth="1"/>
    <col min="7" max="7" width="15.44140625" bestFit="1" customWidth="1"/>
    <col min="8" max="8" width="15.5546875" bestFit="1" customWidth="1"/>
    <col min="9" max="9" width="23.6640625" bestFit="1" customWidth="1"/>
    <col min="10" max="10" width="14.6640625" bestFit="1" customWidth="1"/>
    <col min="11" max="11" width="22.88671875" bestFit="1" customWidth="1"/>
    <col min="12" max="12" width="14" bestFit="1" customWidth="1"/>
    <col min="13" max="13" width="22.109375" bestFit="1" customWidth="1"/>
    <col min="14" max="14" width="9.109375" hidden="1" customWidth="1"/>
    <col min="15" max="15" width="16.88671875" bestFit="1" customWidth="1"/>
    <col min="16" max="16" width="22.44140625" bestFit="1" customWidth="1"/>
    <col min="17" max="17" width="31.5546875" bestFit="1" customWidth="1"/>
  </cols>
  <sheetData>
    <row r="1" spans="1:17" x14ac:dyDescent="0.3">
      <c r="A1" t="s">
        <v>15</v>
      </c>
    </row>
    <row r="2" spans="1:17" x14ac:dyDescent="0.3">
      <c r="A2" t="s">
        <v>18</v>
      </c>
    </row>
    <row r="3" spans="1:17" x14ac:dyDescent="0.3">
      <c r="A3" t="s">
        <v>79</v>
      </c>
    </row>
    <row r="4" spans="1:17" ht="15.6" x14ac:dyDescent="0.3">
      <c r="A4" t="s">
        <v>16</v>
      </c>
      <c r="G4" s="8" t="s">
        <v>93</v>
      </c>
    </row>
    <row r="5" spans="1:17" ht="15" thickBot="1" x14ac:dyDescent="0.35"/>
    <row r="6" spans="1:17" ht="15.6" thickTop="1" thickBot="1" x14ac:dyDescent="0.35">
      <c r="B6" s="3" t="s">
        <v>19</v>
      </c>
      <c r="C6" s="3"/>
      <c r="D6" s="3"/>
      <c r="E6" s="3"/>
      <c r="F6" s="3"/>
      <c r="G6" s="4" t="s">
        <v>76</v>
      </c>
      <c r="H6" s="5"/>
      <c r="I6" s="5"/>
      <c r="J6" s="5"/>
      <c r="K6" s="5"/>
      <c r="L6" s="5"/>
      <c r="M6" s="6"/>
      <c r="O6" s="7" t="s">
        <v>77</v>
      </c>
      <c r="P6" s="7"/>
      <c r="Q6" s="7"/>
    </row>
    <row r="7" spans="1:17" ht="15" thickTop="1" x14ac:dyDescent="0.3">
      <c r="A7" t="s">
        <v>0</v>
      </c>
      <c r="B7" t="s">
        <v>1</v>
      </c>
      <c r="C7" t="s">
        <v>17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  <c r="J7" t="s">
        <v>8</v>
      </c>
      <c r="K7" t="s">
        <v>9</v>
      </c>
      <c r="L7" t="s">
        <v>10</v>
      </c>
      <c r="M7" t="s">
        <v>11</v>
      </c>
      <c r="O7" t="s">
        <v>12</v>
      </c>
      <c r="P7" t="s">
        <v>13</v>
      </c>
      <c r="Q7" t="s">
        <v>14</v>
      </c>
    </row>
    <row r="9" spans="1:17" x14ac:dyDescent="0.3">
      <c r="A9" t="s">
        <v>20</v>
      </c>
      <c r="B9">
        <v>45</v>
      </c>
      <c r="C9">
        <v>648</v>
      </c>
      <c r="D9">
        <v>14.4</v>
      </c>
      <c r="E9">
        <v>98869</v>
      </c>
      <c r="F9">
        <v>152.57561728395061</v>
      </c>
      <c r="G9">
        <v>5</v>
      </c>
      <c r="H9">
        <v>13.828427124746199</v>
      </c>
      <c r="I9">
        <v>2.7656854249492397</v>
      </c>
      <c r="J9">
        <v>9</v>
      </c>
      <c r="K9">
        <v>1.8</v>
      </c>
      <c r="L9">
        <v>1</v>
      </c>
      <c r="M9">
        <v>0.2</v>
      </c>
      <c r="O9">
        <v>0.83945280000000011</v>
      </c>
      <c r="P9">
        <v>66.296852425770695</v>
      </c>
      <c r="Q9">
        <v>86957935</v>
      </c>
    </row>
    <row r="10" spans="1:17" x14ac:dyDescent="0.3">
      <c r="A10" t="s">
        <v>21</v>
      </c>
      <c r="B10">
        <v>44</v>
      </c>
      <c r="C10">
        <v>1386</v>
      </c>
      <c r="D10">
        <v>31.5</v>
      </c>
      <c r="E10">
        <v>225543</v>
      </c>
      <c r="F10">
        <v>162.72943722943722</v>
      </c>
      <c r="G10">
        <v>11</v>
      </c>
      <c r="H10">
        <v>36.142135623731001</v>
      </c>
      <c r="I10">
        <v>3.2856486930664546</v>
      </c>
      <c r="J10">
        <v>13</v>
      </c>
      <c r="K10">
        <v>1.1818181818181819</v>
      </c>
      <c r="L10">
        <v>1</v>
      </c>
      <c r="M10">
        <v>9.0909090909090912E-2</v>
      </c>
      <c r="O10">
        <v>0.83401088000000001</v>
      </c>
      <c r="P10">
        <v>63.540568103859748</v>
      </c>
      <c r="Q10">
        <v>82802383</v>
      </c>
    </row>
    <row r="11" spans="1:17" x14ac:dyDescent="0.3">
      <c r="A11" t="s">
        <v>22</v>
      </c>
      <c r="B11">
        <v>19</v>
      </c>
      <c r="C11">
        <v>79</v>
      </c>
      <c r="D11">
        <v>4.1578947368421053</v>
      </c>
      <c r="E11">
        <v>12904</v>
      </c>
      <c r="F11">
        <v>163.34177215189874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O11">
        <v>0.88527168000000001</v>
      </c>
      <c r="P11">
        <v>72.312511883357658</v>
      </c>
      <c r="Q11">
        <v>100025342</v>
      </c>
    </row>
    <row r="12" spans="1:17" x14ac:dyDescent="0.3">
      <c r="A12" t="s">
        <v>23</v>
      </c>
      <c r="B12">
        <v>37</v>
      </c>
      <c r="C12">
        <v>1294</v>
      </c>
      <c r="D12">
        <v>34.972972972972975</v>
      </c>
      <c r="E12">
        <v>180222</v>
      </c>
      <c r="F12">
        <v>139.27511591962906</v>
      </c>
      <c r="G12">
        <v>9</v>
      </c>
      <c r="H12">
        <v>31.656854249492397</v>
      </c>
      <c r="I12">
        <v>3.5174282499435998</v>
      </c>
      <c r="J12">
        <v>12</v>
      </c>
      <c r="K12">
        <v>1.3333333333333333</v>
      </c>
      <c r="L12">
        <v>2</v>
      </c>
      <c r="M12">
        <v>0.22222222222222221</v>
      </c>
      <c r="O12">
        <v>0.86853952000000012</v>
      </c>
      <c r="P12">
        <v>65.239764702934878</v>
      </c>
      <c r="Q12">
        <v>88536428</v>
      </c>
    </row>
    <row r="13" spans="1:17" x14ac:dyDescent="0.3">
      <c r="A13" s="1" t="s">
        <v>78</v>
      </c>
      <c r="B13" s="1">
        <f>AVERAGE(B9:B12)</f>
        <v>36.25</v>
      </c>
      <c r="C13" s="1">
        <f t="shared" ref="C13:N13" si="0">AVERAGE(C9:C12)</f>
        <v>851.75</v>
      </c>
      <c r="D13" s="1">
        <f t="shared" si="0"/>
        <v>21.257716927453771</v>
      </c>
      <c r="E13" s="1">
        <f t="shared" si="0"/>
        <v>129384.5</v>
      </c>
      <c r="F13" s="1">
        <f t="shared" si="0"/>
        <v>154.48048564622891</v>
      </c>
      <c r="G13" s="1">
        <f t="shared" si="0"/>
        <v>6.25</v>
      </c>
      <c r="H13" s="1">
        <f t="shared" si="0"/>
        <v>20.406854249492397</v>
      </c>
      <c r="I13" s="1">
        <f t="shared" si="0"/>
        <v>2.3921905919898236</v>
      </c>
      <c r="J13" s="1">
        <f t="shared" si="0"/>
        <v>8.5</v>
      </c>
      <c r="K13" s="1">
        <f t="shared" si="0"/>
        <v>1.0787878787878789</v>
      </c>
      <c r="L13" s="1">
        <f t="shared" si="0"/>
        <v>1</v>
      </c>
      <c r="M13" s="1">
        <f t="shared" si="0"/>
        <v>0.12828282828282828</v>
      </c>
      <c r="N13" s="1" t="e">
        <f t="shared" si="0"/>
        <v>#DIV/0!</v>
      </c>
      <c r="O13" s="1">
        <f>AVERAGE(O9:O12)</f>
        <v>0.85681872000000003</v>
      </c>
      <c r="P13" s="1">
        <f>AVERAGE(P9:P12)</f>
        <v>66.847424278980753</v>
      </c>
      <c r="Q13" s="1">
        <f>AVERAGE(Q9:Q12)</f>
        <v>89580522</v>
      </c>
    </row>
    <row r="14" spans="1:17" x14ac:dyDescent="0.3">
      <c r="A14" t="s">
        <v>24</v>
      </c>
      <c r="B14">
        <v>187</v>
      </c>
      <c r="C14">
        <v>2028</v>
      </c>
      <c r="D14">
        <v>10.844919786096257</v>
      </c>
      <c r="E14">
        <v>271652</v>
      </c>
      <c r="F14">
        <v>133.95069033530572</v>
      </c>
      <c r="G14">
        <v>15</v>
      </c>
      <c r="H14">
        <v>91.28427124746203</v>
      </c>
      <c r="I14">
        <v>6.0856180831641353</v>
      </c>
      <c r="J14">
        <v>35</v>
      </c>
      <c r="K14">
        <v>2.3333333333333335</v>
      </c>
      <c r="L14">
        <v>2</v>
      </c>
      <c r="M14">
        <v>0.13333333333333333</v>
      </c>
      <c r="O14">
        <v>0.88864384000000018</v>
      </c>
      <c r="P14">
        <v>82.070357636193151</v>
      </c>
      <c r="Q14">
        <v>113955184</v>
      </c>
    </row>
    <row r="15" spans="1:17" x14ac:dyDescent="0.3">
      <c r="A15" t="s">
        <v>25</v>
      </c>
      <c r="B15">
        <v>154</v>
      </c>
      <c r="C15">
        <v>1478</v>
      </c>
      <c r="D15">
        <v>9.5974025974025974</v>
      </c>
      <c r="E15">
        <v>197761</v>
      </c>
      <c r="F15">
        <v>133.80311231393776</v>
      </c>
      <c r="G15">
        <v>13</v>
      </c>
      <c r="H15">
        <v>69.870057685088909</v>
      </c>
      <c r="I15">
        <v>5.3746198219299162</v>
      </c>
      <c r="J15">
        <v>24</v>
      </c>
      <c r="K15">
        <v>1.8461538461538463</v>
      </c>
      <c r="L15">
        <v>1</v>
      </c>
      <c r="M15">
        <v>7.6923076923076927E-2</v>
      </c>
      <c r="O15">
        <v>0.86218112000000002</v>
      </c>
      <c r="P15">
        <v>77.845931954529462</v>
      </c>
      <c r="Q15">
        <v>104870770</v>
      </c>
    </row>
    <row r="16" spans="1:17" x14ac:dyDescent="0.3">
      <c r="A16" t="s">
        <v>26</v>
      </c>
      <c r="B16">
        <v>95</v>
      </c>
      <c r="C16">
        <v>676</v>
      </c>
      <c r="D16">
        <v>7.1157894736842104</v>
      </c>
      <c r="E16">
        <v>121235</v>
      </c>
      <c r="F16">
        <v>179.34171597633136</v>
      </c>
      <c r="G16">
        <v>4</v>
      </c>
      <c r="H16">
        <v>13.828427124746201</v>
      </c>
      <c r="I16">
        <v>3.4571067811865501</v>
      </c>
      <c r="J16">
        <v>5</v>
      </c>
      <c r="K16">
        <v>1.25</v>
      </c>
      <c r="L16">
        <v>0</v>
      </c>
      <c r="M16">
        <v>0</v>
      </c>
      <c r="O16">
        <v>0.88759359999999998</v>
      </c>
      <c r="P16">
        <v>83.364024616671415</v>
      </c>
      <c r="Q16">
        <v>115614648</v>
      </c>
    </row>
    <row r="17" spans="1:17" x14ac:dyDescent="0.3">
      <c r="A17" t="s">
        <v>27</v>
      </c>
      <c r="B17">
        <v>205</v>
      </c>
      <c r="C17">
        <v>2693</v>
      </c>
      <c r="D17">
        <v>13.136585365853659</v>
      </c>
      <c r="E17">
        <v>359987</v>
      </c>
      <c r="F17">
        <v>133.6750835499443</v>
      </c>
      <c r="G17">
        <v>16</v>
      </c>
      <c r="H17">
        <v>77.384776310850299</v>
      </c>
      <c r="I17">
        <v>4.8365485194281437</v>
      </c>
      <c r="J17">
        <v>31</v>
      </c>
      <c r="K17">
        <v>1.9375</v>
      </c>
      <c r="L17">
        <v>1</v>
      </c>
      <c r="M17">
        <v>6.25E-2</v>
      </c>
      <c r="O17">
        <v>0.85959936000000003</v>
      </c>
      <c r="P17">
        <v>76.846982110363598</v>
      </c>
      <c r="Q17">
        <v>103215026</v>
      </c>
    </row>
    <row r="18" spans="1:17" x14ac:dyDescent="0.3">
      <c r="A18" s="1" t="s">
        <v>80</v>
      </c>
      <c r="B18" s="1">
        <f>AVERAGE(B14:B17)</f>
        <v>160.25</v>
      </c>
      <c r="C18" s="1">
        <f t="shared" ref="C18" si="1">AVERAGE(C14:C17)</f>
        <v>1718.75</v>
      </c>
      <c r="D18" s="1">
        <f t="shared" ref="D18" si="2">AVERAGE(D14:D17)</f>
        <v>10.173674305759182</v>
      </c>
      <c r="E18" s="1">
        <f t="shared" ref="E18" si="3">AVERAGE(E14:E17)</f>
        <v>237658.75</v>
      </c>
      <c r="F18" s="1">
        <f t="shared" ref="F18" si="4">AVERAGE(F14:F17)</f>
        <v>145.19265054387978</v>
      </c>
      <c r="G18" s="1">
        <f t="shared" ref="G18" si="5">AVERAGE(G14:G17)</f>
        <v>12</v>
      </c>
      <c r="H18" s="1">
        <f t="shared" ref="H18" si="6">AVERAGE(H14:H17)</f>
        <v>63.091883092036859</v>
      </c>
      <c r="I18" s="1">
        <f t="shared" ref="I18" si="7">AVERAGE(I14:I17)</f>
        <v>4.9384733014271855</v>
      </c>
      <c r="J18" s="1">
        <f t="shared" ref="J18" si="8">AVERAGE(J14:J17)</f>
        <v>23.75</v>
      </c>
      <c r="K18" s="1">
        <f t="shared" ref="K18" si="9">AVERAGE(K14:K17)</f>
        <v>1.8417467948717949</v>
      </c>
      <c r="L18" s="1">
        <f t="shared" ref="L18" si="10">AVERAGE(L14:L17)</f>
        <v>1</v>
      </c>
      <c r="M18" s="1">
        <f t="shared" ref="M18" si="11">AVERAGE(M14:M17)</f>
        <v>6.8189102564102572E-2</v>
      </c>
      <c r="N18" t="e">
        <f t="shared" ref="N18" si="12">AVERAGE(N14:N17)</f>
        <v>#DIV/0!</v>
      </c>
      <c r="O18" s="1">
        <f t="shared" ref="O18" si="13">AVERAGE(O14:O17)</f>
        <v>0.87450447999999992</v>
      </c>
      <c r="P18" s="1">
        <f t="shared" ref="P18" si="14">AVERAGE(P14:P17)</f>
        <v>80.031824079439417</v>
      </c>
      <c r="Q18">
        <f t="shared" ref="Q18" si="15">AVERAGE(Q14:Q17)</f>
        <v>109413907</v>
      </c>
    </row>
    <row r="19" spans="1:17" x14ac:dyDescent="0.3">
      <c r="A19" t="s">
        <v>28</v>
      </c>
      <c r="B19">
        <v>29</v>
      </c>
      <c r="C19">
        <v>92</v>
      </c>
      <c r="D19">
        <v>3.1724137931034484</v>
      </c>
      <c r="E19">
        <v>19166</v>
      </c>
      <c r="F19">
        <v>208.32608695652175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v>0.88710336000000012</v>
      </c>
      <c r="P19">
        <v>97.212421334984015</v>
      </c>
      <c r="Q19">
        <v>134746040</v>
      </c>
    </row>
    <row r="20" spans="1:17" x14ac:dyDescent="0.3">
      <c r="A20" t="s">
        <v>29</v>
      </c>
      <c r="B20">
        <v>58</v>
      </c>
      <c r="C20">
        <v>166</v>
      </c>
      <c r="D20">
        <v>2.8620689655172415</v>
      </c>
      <c r="E20">
        <v>30015</v>
      </c>
      <c r="F20">
        <v>180.81325301204819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O20">
        <v>0.86559296000000019</v>
      </c>
      <c r="P20">
        <v>82.188377132826957</v>
      </c>
      <c r="Q20">
        <v>111158876</v>
      </c>
    </row>
    <row r="21" spans="1:17" x14ac:dyDescent="0.3">
      <c r="A21" t="s">
        <v>30</v>
      </c>
      <c r="B21">
        <v>23</v>
      </c>
      <c r="C21">
        <v>79</v>
      </c>
      <c r="D21">
        <v>3.4347826086956523</v>
      </c>
      <c r="E21">
        <v>14250</v>
      </c>
      <c r="F21">
        <v>180.37974683544303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O21">
        <v>0.89067584000000011</v>
      </c>
      <c r="P21">
        <v>94.354791794958757</v>
      </c>
      <c r="Q21">
        <v>131311771</v>
      </c>
    </row>
    <row r="22" spans="1:17" x14ac:dyDescent="0.3">
      <c r="A22" t="s">
        <v>31</v>
      </c>
      <c r="B22">
        <v>49</v>
      </c>
      <c r="C22">
        <v>225</v>
      </c>
      <c r="D22">
        <v>4.591836734693878</v>
      </c>
      <c r="E22">
        <v>32249</v>
      </c>
      <c r="F22">
        <v>143.32888888888888</v>
      </c>
      <c r="G22">
        <v>1</v>
      </c>
      <c r="H22">
        <v>1</v>
      </c>
      <c r="I22">
        <v>1</v>
      </c>
      <c r="J22">
        <v>1</v>
      </c>
      <c r="K22">
        <v>1</v>
      </c>
      <c r="L22">
        <v>0</v>
      </c>
      <c r="M22">
        <v>0</v>
      </c>
      <c r="O22">
        <v>0.87875328000000008</v>
      </c>
      <c r="P22">
        <v>87.055311087999584</v>
      </c>
      <c r="Q22">
        <v>119531469</v>
      </c>
    </row>
    <row r="23" spans="1:17" x14ac:dyDescent="0.3">
      <c r="A23" s="1" t="s">
        <v>81</v>
      </c>
      <c r="B23" s="1">
        <f>AVERAGE(B19:B22)</f>
        <v>39.75</v>
      </c>
      <c r="C23" s="1">
        <f t="shared" ref="C23" si="16">AVERAGE(C19:C22)</f>
        <v>140.5</v>
      </c>
      <c r="D23" s="1">
        <f t="shared" ref="D23" si="17">AVERAGE(D19:D22)</f>
        <v>3.5152755255025552</v>
      </c>
      <c r="E23" s="1">
        <f t="shared" ref="E23" si="18">AVERAGE(E19:E22)</f>
        <v>23920</v>
      </c>
      <c r="F23" s="1">
        <f t="shared" ref="F23" si="19">AVERAGE(F19:F22)</f>
        <v>178.21199392322546</v>
      </c>
      <c r="G23" s="1">
        <f t="shared" ref="G23" si="20">AVERAGE(G19:G22)</f>
        <v>0.25</v>
      </c>
      <c r="H23" s="1">
        <f t="shared" ref="H23" si="21">AVERAGE(H19:H22)</f>
        <v>0.25</v>
      </c>
      <c r="I23" s="1">
        <f t="shared" ref="I23" si="22">AVERAGE(I19:I22)</f>
        <v>0.25</v>
      </c>
      <c r="J23" s="1">
        <f t="shared" ref="J23" si="23">AVERAGE(J19:J22)</f>
        <v>0.25</v>
      </c>
      <c r="K23" s="1">
        <f t="shared" ref="K23" si="24">AVERAGE(K19:K22)</f>
        <v>0.25</v>
      </c>
      <c r="L23" s="1">
        <f t="shared" ref="L23" si="25">AVERAGE(L19:L22)</f>
        <v>0</v>
      </c>
      <c r="M23" s="1">
        <f t="shared" ref="M23" si="26">AVERAGE(M19:M22)</f>
        <v>0</v>
      </c>
      <c r="N23" s="1" t="e">
        <f t="shared" ref="N23" si="27">AVERAGE(N19:N22)</f>
        <v>#DIV/0!</v>
      </c>
      <c r="O23" s="1">
        <f t="shared" ref="O23" si="28">AVERAGE(O19:O22)</f>
        <v>0.8805313600000001</v>
      </c>
      <c r="P23" s="1">
        <f t="shared" ref="P23" si="29">AVERAGE(P19:P22)</f>
        <v>90.202725337692328</v>
      </c>
      <c r="Q23" s="1">
        <f t="shared" ref="Q23" si="30">AVERAGE(Q19:Q22)</f>
        <v>124187039</v>
      </c>
    </row>
    <row r="24" spans="1:17" x14ac:dyDescent="0.3">
      <c r="A24" t="s">
        <v>32</v>
      </c>
      <c r="B24">
        <v>82</v>
      </c>
      <c r="C24">
        <v>1747</v>
      </c>
      <c r="D24">
        <v>21.304878048780488</v>
      </c>
      <c r="E24">
        <v>248501</v>
      </c>
      <c r="F24">
        <v>142.24441900400686</v>
      </c>
      <c r="G24">
        <v>14</v>
      </c>
      <c r="H24">
        <v>50.798989873223398</v>
      </c>
      <c r="I24">
        <v>3.6284992766588142</v>
      </c>
      <c r="J24">
        <v>17</v>
      </c>
      <c r="K24">
        <v>1.2142857142857142</v>
      </c>
      <c r="L24">
        <v>0</v>
      </c>
      <c r="M24">
        <v>0</v>
      </c>
      <c r="O24">
        <v>0.87642432000000015</v>
      </c>
      <c r="P24">
        <v>89.182724276752154</v>
      </c>
      <c r="Q24">
        <v>122127982</v>
      </c>
    </row>
    <row r="25" spans="1:17" x14ac:dyDescent="0.3">
      <c r="A25" t="s">
        <v>33</v>
      </c>
      <c r="B25">
        <v>229</v>
      </c>
      <c r="C25">
        <v>2480</v>
      </c>
      <c r="D25">
        <v>10.829694323144105</v>
      </c>
      <c r="E25">
        <v>355901</v>
      </c>
      <c r="F25">
        <v>143.50846774193548</v>
      </c>
      <c r="G25">
        <v>15</v>
      </c>
      <c r="H25">
        <v>79.455844122715817</v>
      </c>
      <c r="I25">
        <v>5.297056274847721</v>
      </c>
      <c r="J25">
        <v>29</v>
      </c>
      <c r="K25">
        <v>1.9333333333333333</v>
      </c>
      <c r="L25">
        <v>1</v>
      </c>
      <c r="M25">
        <v>6.6666666666666666E-2</v>
      </c>
      <c r="O25">
        <v>0.86043199999999997</v>
      </c>
      <c r="P25">
        <v>100.25530617178347</v>
      </c>
      <c r="Q25">
        <v>134785740</v>
      </c>
    </row>
    <row r="26" spans="1:17" x14ac:dyDescent="0.3">
      <c r="A26" t="s">
        <v>34</v>
      </c>
      <c r="B26">
        <v>129</v>
      </c>
      <c r="C26">
        <v>1736</v>
      </c>
      <c r="D26">
        <v>13.457364341085272</v>
      </c>
      <c r="E26">
        <v>281981</v>
      </c>
      <c r="F26">
        <v>162.43145161290323</v>
      </c>
      <c r="G26">
        <v>11</v>
      </c>
      <c r="H26">
        <v>52.798989873223405</v>
      </c>
      <c r="I26">
        <v>4.7999081702930368</v>
      </c>
      <c r="J26">
        <v>20</v>
      </c>
      <c r="K26">
        <v>1.8181818181818181</v>
      </c>
      <c r="L26">
        <v>0</v>
      </c>
      <c r="M26">
        <v>0</v>
      </c>
      <c r="O26">
        <v>0.88603520000000013</v>
      </c>
      <c r="P26">
        <v>95.464882298129922</v>
      </c>
      <c r="Q26">
        <v>132164447</v>
      </c>
    </row>
    <row r="27" spans="1:17" x14ac:dyDescent="0.3">
      <c r="A27" t="s">
        <v>35</v>
      </c>
      <c r="B27">
        <v>180</v>
      </c>
      <c r="C27">
        <v>2271</v>
      </c>
      <c r="D27">
        <v>12.616666666666667</v>
      </c>
      <c r="E27">
        <v>330314</v>
      </c>
      <c r="F27">
        <v>145.4487010127697</v>
      </c>
      <c r="G27">
        <v>17</v>
      </c>
      <c r="H27">
        <v>113.35533905932753</v>
      </c>
      <c r="I27">
        <v>6.6679611211369139</v>
      </c>
      <c r="J27">
        <v>43</v>
      </c>
      <c r="K27">
        <v>2.5294117647058822</v>
      </c>
      <c r="L27">
        <v>1</v>
      </c>
      <c r="M27">
        <v>5.8823529411764705E-2</v>
      </c>
      <c r="O27">
        <v>0.86878847999999997</v>
      </c>
      <c r="P27">
        <v>87.621501426906576</v>
      </c>
      <c r="Q27">
        <v>118944611</v>
      </c>
    </row>
    <row r="28" spans="1:17" s="1" customFormat="1" x14ac:dyDescent="0.3">
      <c r="A28" s="1" t="s">
        <v>82</v>
      </c>
      <c r="B28" s="1">
        <f>AVERAGE(B24:B27)</f>
        <v>155</v>
      </c>
      <c r="C28" s="1">
        <f t="shared" ref="C28" si="31">AVERAGE(C24:C27)</f>
        <v>2058.5</v>
      </c>
      <c r="D28" s="1">
        <f t="shared" ref="D28" si="32">AVERAGE(D24:D27)</f>
        <v>14.552150844919133</v>
      </c>
      <c r="E28" s="1">
        <f t="shared" ref="E28" si="33">AVERAGE(E24:E27)</f>
        <v>304174.25</v>
      </c>
      <c r="F28" s="1">
        <f t="shared" ref="F28" si="34">AVERAGE(F24:F27)</f>
        <v>148.40825984290382</v>
      </c>
      <c r="G28" s="1">
        <f t="shared" ref="G28" si="35">AVERAGE(G24:G27)</f>
        <v>14.25</v>
      </c>
      <c r="H28" s="1">
        <f t="shared" ref="H28" si="36">AVERAGE(H24:H27)</f>
        <v>74.10229073212254</v>
      </c>
      <c r="I28" s="1">
        <f t="shared" ref="I28" si="37">AVERAGE(I24:I27)</f>
        <v>5.0983562107341216</v>
      </c>
      <c r="J28" s="1">
        <f t="shared" ref="J28" si="38">AVERAGE(J24:J27)</f>
        <v>27.25</v>
      </c>
      <c r="K28" s="1">
        <f t="shared" ref="K28" si="39">AVERAGE(K24:K27)</f>
        <v>1.8738031576266869</v>
      </c>
      <c r="L28" s="1">
        <f t="shared" ref="L28" si="40">AVERAGE(L24:L27)</f>
        <v>0.5</v>
      </c>
      <c r="M28" s="1">
        <f t="shared" ref="M28" si="41">AVERAGE(M24:M27)</f>
        <v>3.1372549019607843E-2</v>
      </c>
      <c r="N28" s="1" t="e">
        <f t="shared" ref="N28" si="42">AVERAGE(N24:N27)</f>
        <v>#DIV/0!</v>
      </c>
      <c r="O28" s="1">
        <f t="shared" ref="O28" si="43">AVERAGE(O24:O27)</f>
        <v>0.87292000000000014</v>
      </c>
      <c r="P28" s="1">
        <f t="shared" ref="P28" si="44">AVERAGE(P24:P27)</f>
        <v>93.131103543393039</v>
      </c>
      <c r="Q28" s="1">
        <f t="shared" ref="Q28" si="45">AVERAGE(Q24:Q27)</f>
        <v>127005695</v>
      </c>
    </row>
    <row r="29" spans="1:17" x14ac:dyDescent="0.3">
      <c r="A29" t="s">
        <v>36</v>
      </c>
      <c r="B29">
        <v>714</v>
      </c>
      <c r="C29">
        <v>6725</v>
      </c>
      <c r="D29">
        <v>9.4187675070028014</v>
      </c>
      <c r="E29">
        <v>893856</v>
      </c>
      <c r="F29">
        <v>132.91539033457249</v>
      </c>
      <c r="G29">
        <v>37</v>
      </c>
      <c r="H29">
        <v>268.16652224137101</v>
      </c>
      <c r="I29">
        <v>7.2477438443613789</v>
      </c>
      <c r="J29">
        <v>84</v>
      </c>
      <c r="K29">
        <v>2.2702702702702702</v>
      </c>
      <c r="L29">
        <v>3</v>
      </c>
      <c r="M29">
        <v>8.1081081081081086E-2</v>
      </c>
      <c r="N29">
        <v>2589</v>
      </c>
      <c r="O29">
        <v>0.89113088000000007</v>
      </c>
      <c r="P29">
        <v>101.11535400950306</v>
      </c>
      <c r="Q29">
        <v>140792210</v>
      </c>
    </row>
    <row r="30" spans="1:17" x14ac:dyDescent="0.3">
      <c r="A30" t="s">
        <v>37</v>
      </c>
      <c r="B30">
        <v>420</v>
      </c>
      <c r="C30">
        <v>3788</v>
      </c>
      <c r="D30">
        <v>9.019047619047619</v>
      </c>
      <c r="E30">
        <v>600212</v>
      </c>
      <c r="F30">
        <v>158.45089757127772</v>
      </c>
      <c r="G30">
        <v>25</v>
      </c>
      <c r="H30">
        <v>166.25483399593926</v>
      </c>
      <c r="I30">
        <v>6.6501933598375702</v>
      </c>
      <c r="J30">
        <v>57</v>
      </c>
      <c r="K30">
        <v>2.2799999999999998</v>
      </c>
      <c r="L30">
        <v>2</v>
      </c>
      <c r="M30">
        <v>0.08</v>
      </c>
      <c r="N30">
        <v>1641</v>
      </c>
      <c r="O30">
        <v>0.86998720000000018</v>
      </c>
      <c r="P30">
        <v>98.750989255933874</v>
      </c>
      <c r="Q30">
        <v>134237651</v>
      </c>
    </row>
    <row r="31" spans="1:17" x14ac:dyDescent="0.3">
      <c r="A31" t="s">
        <v>38</v>
      </c>
      <c r="B31">
        <v>118</v>
      </c>
      <c r="C31">
        <v>2261</v>
      </c>
      <c r="D31">
        <v>19.161016949152543</v>
      </c>
      <c r="E31">
        <v>286011</v>
      </c>
      <c r="F31">
        <v>126.49756744803184</v>
      </c>
      <c r="G31">
        <v>14</v>
      </c>
      <c r="H31">
        <v>57.384776310850299</v>
      </c>
      <c r="I31">
        <v>4.0989125936321642</v>
      </c>
      <c r="J31">
        <v>23</v>
      </c>
      <c r="K31">
        <v>1.6428571428571428</v>
      </c>
      <c r="L31">
        <v>1</v>
      </c>
      <c r="M31">
        <v>7.1428571428571425E-2</v>
      </c>
      <c r="N31">
        <v>1645</v>
      </c>
      <c r="O31">
        <v>0.88313088000000006</v>
      </c>
      <c r="P31">
        <v>90.003972774680918</v>
      </c>
      <c r="Q31">
        <v>124195762</v>
      </c>
    </row>
    <row r="32" spans="1:17" x14ac:dyDescent="0.3">
      <c r="A32" t="s">
        <v>39</v>
      </c>
      <c r="B32">
        <v>105</v>
      </c>
      <c r="C32">
        <v>1368</v>
      </c>
      <c r="D32">
        <v>13.028571428571428</v>
      </c>
      <c r="E32">
        <v>193069</v>
      </c>
      <c r="F32">
        <v>141.13230994152048</v>
      </c>
      <c r="G32">
        <v>10</v>
      </c>
      <c r="H32">
        <v>33.485281374238596</v>
      </c>
      <c r="I32">
        <v>3.3485281374238598</v>
      </c>
      <c r="J32">
        <v>12</v>
      </c>
      <c r="K32">
        <v>1.2</v>
      </c>
      <c r="L32">
        <v>0</v>
      </c>
      <c r="M32">
        <v>0</v>
      </c>
      <c r="N32">
        <v>701</v>
      </c>
      <c r="O32">
        <v>0.85766912000000017</v>
      </c>
      <c r="P32">
        <v>86.542572688171404</v>
      </c>
      <c r="Q32">
        <v>115976394</v>
      </c>
    </row>
    <row r="33" spans="1:17" s="1" customFormat="1" x14ac:dyDescent="0.3">
      <c r="A33" s="1" t="s">
        <v>83</v>
      </c>
      <c r="B33" s="1">
        <f>AVERAGE(B29:B32)</f>
        <v>339.25</v>
      </c>
      <c r="C33" s="1">
        <f t="shared" ref="C33" si="46">AVERAGE(C29:C32)</f>
        <v>3535.5</v>
      </c>
      <c r="D33" s="1">
        <f t="shared" ref="D33" si="47">AVERAGE(D29:D32)</f>
        <v>12.656850875943597</v>
      </c>
      <c r="E33" s="1">
        <f t="shared" ref="E33" si="48">AVERAGE(E29:E32)</f>
        <v>493287</v>
      </c>
      <c r="F33" s="1">
        <f t="shared" ref="F33" si="49">AVERAGE(F29:F32)</f>
        <v>139.74904132385063</v>
      </c>
      <c r="G33" s="1">
        <f t="shared" ref="G33" si="50">AVERAGE(G29:G32)</f>
        <v>21.5</v>
      </c>
      <c r="H33" s="1">
        <f t="shared" ref="H33" si="51">AVERAGE(H29:H32)</f>
        <v>131.3228534805998</v>
      </c>
      <c r="I33" s="1">
        <f t="shared" ref="I33" si="52">AVERAGE(I29:I32)</f>
        <v>5.3363444838137433</v>
      </c>
      <c r="J33" s="1">
        <f t="shared" ref="J33" si="53">AVERAGE(J29:J32)</f>
        <v>44</v>
      </c>
      <c r="K33" s="1">
        <f t="shared" ref="K33" si="54">AVERAGE(K29:K32)</f>
        <v>1.848281853281853</v>
      </c>
      <c r="L33" s="1">
        <f t="shared" ref="L33" si="55">AVERAGE(L29:L32)</f>
        <v>1.5</v>
      </c>
      <c r="M33" s="1">
        <f t="shared" ref="M33" si="56">AVERAGE(M29:M32)</f>
        <v>5.8127413127413131E-2</v>
      </c>
      <c r="N33" s="1">
        <f t="shared" ref="N33" si="57">AVERAGE(N29:N32)</f>
        <v>1644</v>
      </c>
      <c r="O33" s="1">
        <f t="shared" ref="O33" si="58">AVERAGE(O29:O32)</f>
        <v>0.87547952000000007</v>
      </c>
      <c r="P33" s="1">
        <f t="shared" ref="P33" si="59">AVERAGE(P29:P32)</f>
        <v>94.103222182072315</v>
      </c>
      <c r="Q33" s="1">
        <f t="shared" ref="Q33" si="60">AVERAGE(Q29:Q32)</f>
        <v>128800504.25</v>
      </c>
    </row>
    <row r="34" spans="1:17" x14ac:dyDescent="0.3">
      <c r="A34" t="s">
        <v>40</v>
      </c>
      <c r="B34">
        <v>9</v>
      </c>
      <c r="C34">
        <v>82</v>
      </c>
      <c r="D34">
        <v>9.1111111111111107</v>
      </c>
      <c r="E34">
        <v>13791</v>
      </c>
      <c r="F34">
        <v>168.1829268292683</v>
      </c>
      <c r="G34">
        <v>1</v>
      </c>
      <c r="H34">
        <v>2</v>
      </c>
      <c r="I34">
        <v>2</v>
      </c>
      <c r="J34">
        <v>1</v>
      </c>
      <c r="K34">
        <v>1</v>
      </c>
      <c r="L34">
        <v>0</v>
      </c>
      <c r="M34">
        <v>0</v>
      </c>
      <c r="N34">
        <v>36</v>
      </c>
      <c r="O34">
        <v>0.76375040000000016</v>
      </c>
      <c r="P34">
        <v>71.544649560903665</v>
      </c>
      <c r="Q34">
        <v>85378523</v>
      </c>
    </row>
    <row r="35" spans="1:17" x14ac:dyDescent="0.3">
      <c r="A35" t="s">
        <v>41</v>
      </c>
      <c r="B35">
        <v>7</v>
      </c>
      <c r="C35">
        <v>38</v>
      </c>
      <c r="D35">
        <v>5.4285714285714288</v>
      </c>
      <c r="E35">
        <v>6081</v>
      </c>
      <c r="F35">
        <v>160.02631578947367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0.88229952000000011</v>
      </c>
      <c r="P35">
        <v>71.343996378916771</v>
      </c>
      <c r="Q35">
        <v>98354334</v>
      </c>
    </row>
    <row r="36" spans="1:17" x14ac:dyDescent="0.3">
      <c r="A36" t="s">
        <v>42</v>
      </c>
      <c r="B36">
        <v>6</v>
      </c>
      <c r="C36">
        <v>55</v>
      </c>
      <c r="D36">
        <v>9.1666666666666661</v>
      </c>
      <c r="E36">
        <v>9196</v>
      </c>
      <c r="F36">
        <v>167.2</v>
      </c>
      <c r="G36">
        <v>1</v>
      </c>
      <c r="H36">
        <v>1</v>
      </c>
      <c r="I36">
        <v>1</v>
      </c>
      <c r="J36">
        <v>1</v>
      </c>
      <c r="K36">
        <v>1</v>
      </c>
      <c r="L36">
        <v>0</v>
      </c>
      <c r="M36">
        <v>0</v>
      </c>
      <c r="N36">
        <v>38</v>
      </c>
      <c r="O36">
        <v>0.89005824000000011</v>
      </c>
      <c r="P36">
        <v>81.007235841106308</v>
      </c>
      <c r="Q36">
        <v>112658059</v>
      </c>
    </row>
    <row r="37" spans="1:17" x14ac:dyDescent="0.3">
      <c r="A37" t="s">
        <v>43</v>
      </c>
      <c r="B37">
        <v>10</v>
      </c>
      <c r="C37">
        <v>176</v>
      </c>
      <c r="D37">
        <v>17.600000000000001</v>
      </c>
      <c r="E37">
        <v>26507</v>
      </c>
      <c r="F37">
        <v>150.60795454545453</v>
      </c>
      <c r="G37">
        <v>3</v>
      </c>
      <c r="H37">
        <v>5.8284271247462005</v>
      </c>
      <c r="I37">
        <v>1.9428090415820669</v>
      </c>
      <c r="J37">
        <v>2</v>
      </c>
      <c r="K37">
        <v>0.66666666666666663</v>
      </c>
      <c r="L37">
        <v>0</v>
      </c>
      <c r="M37">
        <v>0</v>
      </c>
      <c r="N37">
        <v>100</v>
      </c>
      <c r="O37">
        <v>0.73890944000000003</v>
      </c>
      <c r="P37">
        <v>64.963064269418453</v>
      </c>
      <c r="Q37">
        <v>75002846</v>
      </c>
    </row>
    <row r="38" spans="1:17" s="1" customFormat="1" x14ac:dyDescent="0.3">
      <c r="A38" s="1" t="s">
        <v>84</v>
      </c>
      <c r="B38" s="1">
        <f>AVERAGE(B34:B37)</f>
        <v>8</v>
      </c>
      <c r="C38" s="1">
        <f t="shared" ref="C38" si="61">AVERAGE(C34:C37)</f>
        <v>87.75</v>
      </c>
      <c r="D38" s="1">
        <f t="shared" ref="D38" si="62">AVERAGE(D34:D37)</f>
        <v>10.326587301587303</v>
      </c>
      <c r="E38" s="1">
        <f t="shared" ref="E38" si="63">AVERAGE(E34:E37)</f>
        <v>13893.75</v>
      </c>
      <c r="F38" s="1">
        <f t="shared" ref="F38" si="64">AVERAGE(F34:F37)</f>
        <v>161.50429929104914</v>
      </c>
      <c r="G38" s="1">
        <f t="shared" ref="G38" si="65">AVERAGE(G34:G37)</f>
        <v>1.25</v>
      </c>
      <c r="H38" s="1">
        <f t="shared" ref="H38" si="66">AVERAGE(H34:H37)</f>
        <v>2.2071067811865501</v>
      </c>
      <c r="I38" s="1">
        <f t="shared" ref="I38" si="67">AVERAGE(I34:I37)</f>
        <v>1.2357022603955168</v>
      </c>
      <c r="J38" s="1">
        <f t="shared" ref="J38" si="68">AVERAGE(J34:J37)</f>
        <v>1</v>
      </c>
      <c r="K38" s="1">
        <f t="shared" ref="K38" si="69">AVERAGE(K34:K37)</f>
        <v>0.66666666666666663</v>
      </c>
      <c r="L38" s="1">
        <f t="shared" ref="L38" si="70">AVERAGE(L34:L37)</f>
        <v>0</v>
      </c>
      <c r="M38" s="1">
        <f t="shared" ref="M38" si="71">AVERAGE(M34:M37)</f>
        <v>0</v>
      </c>
      <c r="N38" s="1">
        <f t="shared" ref="N38" si="72">AVERAGE(N34:N37)</f>
        <v>43.5</v>
      </c>
      <c r="O38" s="1">
        <f t="shared" ref="O38" si="73">AVERAGE(O34:O37)</f>
        <v>0.8187544000000001</v>
      </c>
      <c r="P38" s="1">
        <f t="shared" ref="P38" si="74">AVERAGE(P34:P37)</f>
        <v>72.214736512586299</v>
      </c>
      <c r="Q38" s="1">
        <f t="shared" ref="Q38" si="75">AVERAGE(Q34:Q37)</f>
        <v>92848440.5</v>
      </c>
    </row>
    <row r="39" spans="1:17" x14ac:dyDescent="0.3">
      <c r="A39" t="s">
        <v>44</v>
      </c>
      <c r="B39">
        <v>106</v>
      </c>
      <c r="C39">
        <v>589</v>
      </c>
      <c r="D39">
        <v>5.5566037735849054</v>
      </c>
      <c r="E39">
        <v>80389</v>
      </c>
      <c r="F39">
        <v>136.48387096774192</v>
      </c>
      <c r="G39">
        <v>2</v>
      </c>
      <c r="H39">
        <v>5.8284271247462005</v>
      </c>
      <c r="I39">
        <v>2.9142135623731003</v>
      </c>
      <c r="J39">
        <v>2</v>
      </c>
      <c r="K39">
        <v>1</v>
      </c>
      <c r="L39">
        <v>0</v>
      </c>
      <c r="M39">
        <v>0</v>
      </c>
      <c r="N39">
        <v>142</v>
      </c>
      <c r="O39">
        <v>0.87554496000000004</v>
      </c>
      <c r="P39">
        <v>79.542506463631526</v>
      </c>
      <c r="Q39">
        <v>108817251</v>
      </c>
    </row>
    <row r="40" spans="1:17" x14ac:dyDescent="0.3">
      <c r="A40" t="s">
        <v>45</v>
      </c>
      <c r="B40">
        <v>322</v>
      </c>
      <c r="C40">
        <v>2472</v>
      </c>
      <c r="D40">
        <v>7.6770186335403725</v>
      </c>
      <c r="E40">
        <v>383274</v>
      </c>
      <c r="F40">
        <v>155.04611650485438</v>
      </c>
      <c r="G40">
        <v>7</v>
      </c>
      <c r="H40">
        <v>39.142135623731001</v>
      </c>
      <c r="I40">
        <v>5.5917336605330004</v>
      </c>
      <c r="J40">
        <v>16</v>
      </c>
      <c r="K40">
        <v>2.2857142857142856</v>
      </c>
      <c r="L40">
        <v>0</v>
      </c>
      <c r="M40">
        <v>0</v>
      </c>
      <c r="N40">
        <v>309</v>
      </c>
      <c r="O40">
        <v>0.87293184000000001</v>
      </c>
      <c r="P40">
        <v>87.106415456217064</v>
      </c>
      <c r="Q40">
        <v>118809318</v>
      </c>
    </row>
    <row r="41" spans="1:17" x14ac:dyDescent="0.3">
      <c r="A41" t="s">
        <v>46</v>
      </c>
      <c r="B41">
        <v>35</v>
      </c>
      <c r="C41">
        <v>204</v>
      </c>
      <c r="D41">
        <v>5.8285714285714283</v>
      </c>
      <c r="E41">
        <v>36870</v>
      </c>
      <c r="F41">
        <v>180.73529411764707</v>
      </c>
      <c r="G41">
        <v>1</v>
      </c>
      <c r="H41">
        <v>24.4852813742386</v>
      </c>
      <c r="I41">
        <v>24.4852813742386</v>
      </c>
      <c r="J41">
        <v>5</v>
      </c>
      <c r="K41">
        <v>5</v>
      </c>
      <c r="L41">
        <v>1</v>
      </c>
      <c r="M41">
        <v>1</v>
      </c>
      <c r="N41">
        <v>37</v>
      </c>
      <c r="O41">
        <v>0.88338752000000009</v>
      </c>
      <c r="P41">
        <v>73.573467372507139</v>
      </c>
      <c r="Q41">
        <v>101552942</v>
      </c>
    </row>
    <row r="42" spans="1:17" x14ac:dyDescent="0.3">
      <c r="A42" t="s">
        <v>47</v>
      </c>
      <c r="B42">
        <v>234</v>
      </c>
      <c r="C42">
        <v>2146</v>
      </c>
      <c r="D42">
        <v>9.1709401709401703</v>
      </c>
      <c r="E42">
        <v>299035</v>
      </c>
      <c r="F42">
        <v>139.3452935694315</v>
      </c>
      <c r="G42">
        <v>5</v>
      </c>
      <c r="H42">
        <v>24.899494936611703</v>
      </c>
      <c r="I42">
        <v>4.9798989873223407</v>
      </c>
      <c r="J42">
        <v>8</v>
      </c>
      <c r="K42">
        <v>1.6</v>
      </c>
      <c r="L42">
        <v>0</v>
      </c>
      <c r="M42">
        <v>0</v>
      </c>
      <c r="N42">
        <v>291</v>
      </c>
      <c r="O42">
        <v>0.88300864000000001</v>
      </c>
      <c r="P42">
        <v>101.10814082181574</v>
      </c>
      <c r="Q42">
        <v>139499003</v>
      </c>
    </row>
    <row r="43" spans="1:17" s="1" customFormat="1" x14ac:dyDescent="0.3">
      <c r="A43" s="1" t="s">
        <v>85</v>
      </c>
      <c r="B43" s="1">
        <f>AVERAGE(B39:B42)</f>
        <v>174.25</v>
      </c>
      <c r="C43" s="1">
        <f t="shared" ref="C43" si="76">AVERAGE(C39:C42)</f>
        <v>1352.75</v>
      </c>
      <c r="D43" s="1">
        <f t="shared" ref="D43" si="77">AVERAGE(D39:D42)</f>
        <v>7.0582835016592194</v>
      </c>
      <c r="E43" s="1">
        <f t="shared" ref="E43" si="78">AVERAGE(E39:E42)</f>
        <v>199892</v>
      </c>
      <c r="F43" s="1">
        <f t="shared" ref="F43" si="79">AVERAGE(F39:F42)</f>
        <v>152.90264378991873</v>
      </c>
      <c r="G43" s="1">
        <f t="shared" ref="G43" si="80">AVERAGE(G39:G42)</f>
        <v>3.75</v>
      </c>
      <c r="H43" s="1">
        <f t="shared" ref="H43" si="81">AVERAGE(H39:H42)</f>
        <v>23.588834764831876</v>
      </c>
      <c r="I43" s="1">
        <f t="shared" ref="I43" si="82">AVERAGE(I39:I42)</f>
        <v>9.4927818961167603</v>
      </c>
      <c r="J43" s="1">
        <f t="shared" ref="J43" si="83">AVERAGE(J39:J42)</f>
        <v>7.75</v>
      </c>
      <c r="K43" s="1">
        <f t="shared" ref="K43" si="84">AVERAGE(K39:K42)</f>
        <v>2.4714285714285711</v>
      </c>
      <c r="L43" s="1">
        <f t="shared" ref="L43" si="85">AVERAGE(L39:L42)</f>
        <v>0.25</v>
      </c>
      <c r="M43" s="1">
        <f t="shared" ref="M43" si="86">AVERAGE(M39:M42)</f>
        <v>0.25</v>
      </c>
      <c r="N43" s="1">
        <f t="shared" ref="N43" si="87">AVERAGE(N39:N42)</f>
        <v>194.75</v>
      </c>
      <c r="O43" s="1">
        <f t="shared" ref="O43" si="88">AVERAGE(O39:O42)</f>
        <v>0.87871823999999998</v>
      </c>
      <c r="P43" s="1">
        <f t="shared" ref="P43" si="89">AVERAGE(P39:P42)</f>
        <v>85.33263252854286</v>
      </c>
      <c r="Q43" s="1">
        <f t="shared" ref="Q43" si="90">AVERAGE(Q39:Q42)</f>
        <v>117169628.5</v>
      </c>
    </row>
    <row r="44" spans="1:17" x14ac:dyDescent="0.3">
      <c r="A44" t="s">
        <v>48</v>
      </c>
      <c r="B44">
        <v>39</v>
      </c>
      <c r="C44">
        <v>391</v>
      </c>
      <c r="D44">
        <v>10.025641025641026</v>
      </c>
      <c r="E44">
        <v>51692</v>
      </c>
      <c r="F44">
        <v>132.20460358056266</v>
      </c>
      <c r="G44">
        <v>4</v>
      </c>
      <c r="H44">
        <v>8.4142135623730994</v>
      </c>
      <c r="I44">
        <v>2.1035533905932748</v>
      </c>
      <c r="J44">
        <v>6</v>
      </c>
      <c r="K44">
        <v>1.5</v>
      </c>
      <c r="L44">
        <v>0</v>
      </c>
      <c r="M44">
        <v>0</v>
      </c>
      <c r="O44">
        <v>0.88252928000000019</v>
      </c>
      <c r="P44">
        <v>65.077033138209302</v>
      </c>
      <c r="Q44">
        <v>89738105</v>
      </c>
    </row>
    <row r="45" spans="1:17" x14ac:dyDescent="0.3">
      <c r="A45" t="s">
        <v>49</v>
      </c>
      <c r="B45">
        <v>29</v>
      </c>
      <c r="C45">
        <v>238</v>
      </c>
      <c r="D45">
        <v>8.2068965517241388</v>
      </c>
      <c r="E45">
        <v>48572</v>
      </c>
      <c r="F45">
        <v>204.08403361344537</v>
      </c>
      <c r="G45">
        <v>1</v>
      </c>
      <c r="H45">
        <v>2</v>
      </c>
      <c r="I45">
        <v>2</v>
      </c>
      <c r="J45">
        <v>2</v>
      </c>
      <c r="K45">
        <v>2</v>
      </c>
      <c r="L45">
        <v>0</v>
      </c>
      <c r="M45">
        <v>0</v>
      </c>
      <c r="O45">
        <v>0.78745856000000003</v>
      </c>
      <c r="P45">
        <v>60.555195691821545</v>
      </c>
      <c r="Q45">
        <v>74507355</v>
      </c>
    </row>
    <row r="46" spans="1:17" x14ac:dyDescent="0.3">
      <c r="A46" t="s">
        <v>50</v>
      </c>
      <c r="B46">
        <v>17</v>
      </c>
      <c r="C46">
        <v>124</v>
      </c>
      <c r="D46">
        <v>7.2941176470588234</v>
      </c>
      <c r="E46">
        <v>26828</v>
      </c>
      <c r="F46">
        <v>216.35483870967741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O46">
        <v>0.87567488000000016</v>
      </c>
      <c r="P46">
        <v>63.63838926154876</v>
      </c>
      <c r="Q46">
        <v>87072717</v>
      </c>
    </row>
    <row r="47" spans="1:17" x14ac:dyDescent="0.3">
      <c r="A47" t="s">
        <v>51</v>
      </c>
      <c r="B47">
        <v>71</v>
      </c>
      <c r="C47">
        <v>798</v>
      </c>
      <c r="D47">
        <v>11.23943661971831</v>
      </c>
      <c r="E47">
        <v>107818</v>
      </c>
      <c r="F47">
        <v>135.11027568922304</v>
      </c>
      <c r="G47">
        <v>4</v>
      </c>
      <c r="H47">
        <v>8.4142135623730994</v>
      </c>
      <c r="I47">
        <v>2.1035533905932748</v>
      </c>
      <c r="J47">
        <v>6</v>
      </c>
      <c r="K47">
        <v>1.5</v>
      </c>
      <c r="L47">
        <v>0</v>
      </c>
      <c r="M47">
        <v>0</v>
      </c>
      <c r="O47">
        <v>0.85932352000000012</v>
      </c>
      <c r="P47">
        <v>63.594673540414675</v>
      </c>
      <c r="Q47">
        <v>85388123</v>
      </c>
    </row>
    <row r="48" spans="1:17" s="1" customFormat="1" x14ac:dyDescent="0.3">
      <c r="A48" s="1" t="s">
        <v>86</v>
      </c>
      <c r="B48" s="1">
        <f>AVERAGE(B44:B47)</f>
        <v>39</v>
      </c>
      <c r="C48" s="1">
        <f t="shared" ref="C48" si="91">AVERAGE(C44:C47)</f>
        <v>387.75</v>
      </c>
      <c r="D48" s="1">
        <f t="shared" ref="D48" si="92">AVERAGE(D44:D47)</f>
        <v>9.1915229610355738</v>
      </c>
      <c r="E48" s="1">
        <f t="shared" ref="E48" si="93">AVERAGE(E44:E47)</f>
        <v>58727.5</v>
      </c>
      <c r="F48" s="1">
        <f t="shared" ref="F48" si="94">AVERAGE(F44:F47)</f>
        <v>171.93843789822714</v>
      </c>
      <c r="G48" s="1">
        <f t="shared" ref="G48" si="95">AVERAGE(G44:G47)</f>
        <v>2.25</v>
      </c>
      <c r="H48" s="1">
        <f t="shared" ref="H48" si="96">AVERAGE(H44:H47)</f>
        <v>4.7071067811865497</v>
      </c>
      <c r="I48" s="1">
        <f t="shared" ref="I48" si="97">AVERAGE(I44:I47)</f>
        <v>1.5517766952966374</v>
      </c>
      <c r="J48" s="1">
        <f t="shared" ref="J48" si="98">AVERAGE(J44:J47)</f>
        <v>3.5</v>
      </c>
      <c r="K48" s="1">
        <f t="shared" ref="K48" si="99">AVERAGE(K44:K47)</f>
        <v>1.25</v>
      </c>
      <c r="L48" s="1">
        <f t="shared" ref="L48" si="100">AVERAGE(L44:L47)</f>
        <v>0</v>
      </c>
      <c r="M48" s="1">
        <f t="shared" ref="M48" si="101">AVERAGE(M44:M47)</f>
        <v>0</v>
      </c>
      <c r="N48" s="1" t="e">
        <f t="shared" ref="N48" si="102">AVERAGE(N44:N47)</f>
        <v>#DIV/0!</v>
      </c>
      <c r="O48" s="1">
        <f t="shared" ref="O48" si="103">AVERAGE(O44:O47)</f>
        <v>0.8512465600000001</v>
      </c>
      <c r="P48" s="1">
        <f t="shared" ref="P48" si="104">AVERAGE(P44:P47)</f>
        <v>63.216322907998567</v>
      </c>
      <c r="Q48" s="1">
        <f t="shared" ref="Q48" si="105">AVERAGE(Q44:Q47)</f>
        <v>84176575</v>
      </c>
    </row>
    <row r="49" spans="1:17" x14ac:dyDescent="0.3">
      <c r="A49" t="s">
        <v>52</v>
      </c>
      <c r="B49">
        <v>674</v>
      </c>
      <c r="C49">
        <v>9307</v>
      </c>
      <c r="D49">
        <v>13.808605341246292</v>
      </c>
      <c r="E49">
        <v>1295768</v>
      </c>
      <c r="F49">
        <v>139.22509938755775</v>
      </c>
      <c r="G49">
        <v>50</v>
      </c>
      <c r="H49">
        <v>232.88225099390885</v>
      </c>
      <c r="I49">
        <v>4.6576450198781769</v>
      </c>
      <c r="J49">
        <v>77</v>
      </c>
      <c r="K49">
        <v>1.54</v>
      </c>
      <c r="L49">
        <v>5</v>
      </c>
      <c r="M49">
        <v>0.1</v>
      </c>
      <c r="O49">
        <v>0.89054464000000011</v>
      </c>
      <c r="P49">
        <v>117.41921599797625</v>
      </c>
      <c r="Q49">
        <v>163386021</v>
      </c>
    </row>
    <row r="50" spans="1:17" x14ac:dyDescent="0.3">
      <c r="A50" t="s">
        <v>53</v>
      </c>
      <c r="B50">
        <v>469</v>
      </c>
      <c r="C50">
        <v>17239</v>
      </c>
      <c r="D50">
        <v>36.756929637526653</v>
      </c>
      <c r="E50">
        <v>2637924</v>
      </c>
      <c r="F50">
        <v>153.02070885782237</v>
      </c>
      <c r="G50">
        <v>105</v>
      </c>
      <c r="H50">
        <v>466.90663761154906</v>
      </c>
      <c r="I50">
        <v>4.4467298820147532</v>
      </c>
      <c r="J50">
        <v>175</v>
      </c>
      <c r="K50">
        <v>1.6666666666666667</v>
      </c>
      <c r="L50">
        <v>5</v>
      </c>
      <c r="M50">
        <v>4.7619047619047616E-2</v>
      </c>
      <c r="O50">
        <v>0.84650624000000008</v>
      </c>
      <c r="P50">
        <v>98.567073622516943</v>
      </c>
      <c r="Q50">
        <v>130371317</v>
      </c>
    </row>
    <row r="51" spans="1:17" x14ac:dyDescent="0.3">
      <c r="A51" t="s">
        <v>54</v>
      </c>
      <c r="B51">
        <v>1264</v>
      </c>
      <c r="C51">
        <v>13949</v>
      </c>
      <c r="D51">
        <v>11.035601265822784</v>
      </c>
      <c r="E51">
        <v>1879497</v>
      </c>
      <c r="F51">
        <v>134.74062656821278</v>
      </c>
      <c r="G51">
        <v>74</v>
      </c>
      <c r="H51">
        <v>210.12489168102815</v>
      </c>
      <c r="I51">
        <v>2.839525563257137</v>
      </c>
      <c r="J51">
        <v>81</v>
      </c>
      <c r="K51">
        <v>1.0945945945945945</v>
      </c>
      <c r="L51">
        <v>7</v>
      </c>
      <c r="M51">
        <v>9.45945945945946E-2</v>
      </c>
      <c r="O51">
        <v>0.89127936000000008</v>
      </c>
      <c r="P51">
        <v>132.68284834959042</v>
      </c>
      <c r="Q51">
        <v>184777319</v>
      </c>
    </row>
    <row r="52" spans="1:17" x14ac:dyDescent="0.3">
      <c r="A52" t="s">
        <v>55</v>
      </c>
      <c r="B52">
        <v>768</v>
      </c>
      <c r="C52">
        <v>7322</v>
      </c>
      <c r="D52">
        <v>9.5338541666666661</v>
      </c>
      <c r="E52">
        <v>1023629</v>
      </c>
      <c r="F52">
        <v>139.80183010106529</v>
      </c>
      <c r="G52">
        <v>32</v>
      </c>
      <c r="H52">
        <v>157.91168824543161</v>
      </c>
      <c r="I52">
        <v>4.9347402576697377</v>
      </c>
      <c r="J52">
        <v>56</v>
      </c>
      <c r="K52">
        <v>1.75</v>
      </c>
      <c r="L52">
        <v>1</v>
      </c>
      <c r="M52">
        <v>3.125E-2</v>
      </c>
      <c r="O52">
        <v>0.88744575999999997</v>
      </c>
      <c r="P52">
        <v>119.59161754291327</v>
      </c>
      <c r="Q52">
        <v>165829803</v>
      </c>
    </row>
    <row r="53" spans="1:17" s="1" customFormat="1" x14ac:dyDescent="0.3">
      <c r="A53" s="1" t="s">
        <v>87</v>
      </c>
      <c r="B53" s="1">
        <f>AVERAGE(B49:B52)</f>
        <v>793.75</v>
      </c>
      <c r="C53" s="1">
        <f t="shared" ref="C53" si="106">AVERAGE(C49:C52)</f>
        <v>11954.25</v>
      </c>
      <c r="D53" s="1">
        <f t="shared" ref="D53" si="107">AVERAGE(D49:D52)</f>
        <v>17.783747602815598</v>
      </c>
      <c r="E53" s="1">
        <f t="shared" ref="E53" si="108">AVERAGE(E49:E52)</f>
        <v>1709204.5</v>
      </c>
      <c r="F53" s="1">
        <f t="shared" ref="F53" si="109">AVERAGE(F49:F52)</f>
        <v>141.69706622866454</v>
      </c>
      <c r="G53" s="1">
        <f t="shared" ref="G53" si="110">AVERAGE(G49:G52)</f>
        <v>65.25</v>
      </c>
      <c r="H53" s="1">
        <f t="shared" ref="H53" si="111">AVERAGE(H49:H52)</f>
        <v>266.95636713297944</v>
      </c>
      <c r="I53" s="1">
        <f t="shared" ref="I53" si="112">AVERAGE(I49:I52)</f>
        <v>4.2196601807049507</v>
      </c>
      <c r="J53" s="1">
        <f t="shared" ref="J53" si="113">AVERAGE(J49:J52)</f>
        <v>97.25</v>
      </c>
      <c r="K53" s="1">
        <f t="shared" ref="K53" si="114">AVERAGE(K49:K52)</f>
        <v>1.5128153153153154</v>
      </c>
      <c r="L53" s="1">
        <f t="shared" ref="L53" si="115">AVERAGE(L49:L52)</f>
        <v>4.5</v>
      </c>
      <c r="M53" s="1">
        <f t="shared" ref="M53" si="116">AVERAGE(M49:M52)</f>
        <v>6.8365910553410555E-2</v>
      </c>
      <c r="N53" s="1" t="e">
        <f t="shared" ref="N53" si="117">AVERAGE(N49:N52)</f>
        <v>#DIV/0!</v>
      </c>
      <c r="O53" s="1">
        <f t="shared" ref="O53" si="118">AVERAGE(O49:O52)</f>
        <v>0.87894400000000006</v>
      </c>
      <c r="P53" s="1">
        <f t="shared" ref="P53" si="119">AVERAGE(P49:P52)</f>
        <v>117.06518887824922</v>
      </c>
      <c r="Q53" s="1">
        <f t="shared" ref="Q53" si="120">AVERAGE(Q49:Q52)</f>
        <v>161091115</v>
      </c>
    </row>
    <row r="54" spans="1:17" x14ac:dyDescent="0.3">
      <c r="A54" t="s">
        <v>56</v>
      </c>
      <c r="B54">
        <v>733</v>
      </c>
      <c r="C54">
        <v>10362</v>
      </c>
      <c r="D54">
        <v>14.136425648021827</v>
      </c>
      <c r="E54">
        <v>1384513</v>
      </c>
      <c r="F54">
        <v>133.6144566685968</v>
      </c>
      <c r="G54">
        <v>64</v>
      </c>
      <c r="H54">
        <v>374.03657992646004</v>
      </c>
      <c r="I54">
        <v>5.8443215613509381</v>
      </c>
      <c r="J54">
        <v>139</v>
      </c>
      <c r="K54">
        <v>2.171875</v>
      </c>
      <c r="L54">
        <v>6</v>
      </c>
      <c r="M54">
        <v>9.375E-2</v>
      </c>
      <c r="O54">
        <v>0.89115904000000012</v>
      </c>
      <c r="P54">
        <v>97.307854723664136</v>
      </c>
      <c r="Q54">
        <v>135494960</v>
      </c>
    </row>
    <row r="55" spans="1:17" x14ac:dyDescent="0.3">
      <c r="A55" t="s">
        <v>57</v>
      </c>
      <c r="B55">
        <v>251</v>
      </c>
      <c r="C55">
        <v>3547</v>
      </c>
      <c r="D55">
        <v>14.131474103585658</v>
      </c>
      <c r="E55">
        <v>504555</v>
      </c>
      <c r="F55">
        <v>142.24837891175642</v>
      </c>
      <c r="G55">
        <v>24</v>
      </c>
      <c r="H55">
        <v>113.49747468305853</v>
      </c>
      <c r="I55">
        <v>4.7290614451274386</v>
      </c>
      <c r="J55">
        <v>33</v>
      </c>
      <c r="K55">
        <v>1.375</v>
      </c>
      <c r="L55">
        <v>1</v>
      </c>
      <c r="M55">
        <v>4.1666666666666664E-2</v>
      </c>
      <c r="O55">
        <v>0.8772358400000001</v>
      </c>
      <c r="P55">
        <v>96.656971242761813</v>
      </c>
      <c r="Q55">
        <v>132485874</v>
      </c>
    </row>
    <row r="56" spans="1:17" x14ac:dyDescent="0.3">
      <c r="A56" t="s">
        <v>58</v>
      </c>
      <c r="B56">
        <v>898</v>
      </c>
      <c r="C56">
        <v>10654</v>
      </c>
      <c r="D56">
        <v>11.864142538975502</v>
      </c>
      <c r="E56">
        <v>1373545</v>
      </c>
      <c r="F56">
        <v>128.92293974094238</v>
      </c>
      <c r="G56">
        <v>73</v>
      </c>
      <c r="H56">
        <v>471.3624817342648</v>
      </c>
      <c r="I56">
        <v>6.4570202977296551</v>
      </c>
      <c r="J56">
        <v>156</v>
      </c>
      <c r="K56">
        <v>2.1369863013698631</v>
      </c>
      <c r="L56">
        <v>3</v>
      </c>
      <c r="M56">
        <v>4.1095890410958902E-2</v>
      </c>
      <c r="O56">
        <v>0.89105151999999999</v>
      </c>
      <c r="P56">
        <v>98.663433333237563</v>
      </c>
      <c r="Q56">
        <v>137365941</v>
      </c>
    </row>
    <row r="57" spans="1:17" x14ac:dyDescent="0.3">
      <c r="A57" t="s">
        <v>59</v>
      </c>
      <c r="B57">
        <v>794</v>
      </c>
      <c r="C57">
        <v>9820</v>
      </c>
      <c r="D57">
        <v>12.367758186397985</v>
      </c>
      <c r="E57">
        <v>1407661</v>
      </c>
      <c r="F57">
        <v>143.34633401221996</v>
      </c>
      <c r="G57">
        <v>71</v>
      </c>
      <c r="H57">
        <v>478.97770542341448</v>
      </c>
      <c r="I57">
        <v>6.746164865118514</v>
      </c>
      <c r="J57">
        <v>166</v>
      </c>
      <c r="K57">
        <v>2.3380281690140845</v>
      </c>
      <c r="L57">
        <v>7</v>
      </c>
      <c r="M57">
        <v>9.8591549295774641E-2</v>
      </c>
      <c r="O57">
        <v>0.88900800000000002</v>
      </c>
      <c r="P57">
        <v>105.43812177168259</v>
      </c>
      <c r="Q57">
        <v>146461459</v>
      </c>
    </row>
    <row r="58" spans="1:17" s="1" customFormat="1" x14ac:dyDescent="0.3">
      <c r="A58" s="1" t="s">
        <v>88</v>
      </c>
      <c r="B58" s="1">
        <f>AVERAGE(B54:B57)</f>
        <v>669</v>
      </c>
      <c r="C58" s="1">
        <f t="shared" ref="C58" si="121">AVERAGE(C54:C57)</f>
        <v>8595.75</v>
      </c>
      <c r="D58" s="1">
        <f t="shared" ref="D58" si="122">AVERAGE(D54:D57)</f>
        <v>13.124950119245243</v>
      </c>
      <c r="E58" s="1">
        <f t="shared" ref="E58" si="123">AVERAGE(E54:E57)</f>
        <v>1167568.5</v>
      </c>
      <c r="F58" s="1">
        <f t="shared" ref="F58" si="124">AVERAGE(F54:F57)</f>
        <v>137.0330273333789</v>
      </c>
      <c r="G58" s="1">
        <f t="shared" ref="G58" si="125">AVERAGE(G54:G57)</f>
        <v>58</v>
      </c>
      <c r="H58" s="1">
        <f t="shared" ref="H58" si="126">AVERAGE(H54:H57)</f>
        <v>359.46856044179947</v>
      </c>
      <c r="I58" s="1">
        <f t="shared" ref="I58" si="127">AVERAGE(I54:I57)</f>
        <v>5.9441420423316362</v>
      </c>
      <c r="J58" s="1">
        <f t="shared" ref="J58" si="128">AVERAGE(J54:J57)</f>
        <v>123.5</v>
      </c>
      <c r="K58" s="1">
        <f t="shared" ref="K58" si="129">AVERAGE(K54:K57)</f>
        <v>2.0054723675959867</v>
      </c>
      <c r="L58" s="1">
        <f t="shared" ref="L58" si="130">AVERAGE(L54:L57)</f>
        <v>4.25</v>
      </c>
      <c r="M58" s="1">
        <f t="shared" ref="M58" si="131">AVERAGE(M54:M57)</f>
        <v>6.8776026593350054E-2</v>
      </c>
      <c r="N58" s="1" t="e">
        <f t="shared" ref="N58" si="132">AVERAGE(N54:N57)</f>
        <v>#DIV/0!</v>
      </c>
      <c r="O58" s="1">
        <f t="shared" ref="O58" si="133">AVERAGE(O54:O57)</f>
        <v>0.88711360000000006</v>
      </c>
      <c r="P58" s="1">
        <f t="shared" ref="P58" si="134">AVERAGE(P54:P57)</f>
        <v>99.516595267836522</v>
      </c>
      <c r="Q58" s="1">
        <f t="shared" ref="Q58" si="135">AVERAGE(Q54:Q57)</f>
        <v>137952058.5</v>
      </c>
    </row>
    <row r="59" spans="1:17" x14ac:dyDescent="0.3">
      <c r="A59" t="s">
        <v>60</v>
      </c>
      <c r="B59">
        <v>351</v>
      </c>
      <c r="C59">
        <v>4002</v>
      </c>
      <c r="D59">
        <v>11.401709401709402</v>
      </c>
      <c r="E59">
        <v>539938</v>
      </c>
      <c r="F59">
        <v>134.91704147926038</v>
      </c>
      <c r="G59">
        <v>29</v>
      </c>
      <c r="H59">
        <v>105.52691193458134</v>
      </c>
      <c r="I59">
        <v>3.6388590322269425</v>
      </c>
      <c r="J59">
        <v>41</v>
      </c>
      <c r="K59">
        <v>1.4137931034482758</v>
      </c>
      <c r="L59">
        <v>3</v>
      </c>
      <c r="M59">
        <v>0.10344827586206896</v>
      </c>
      <c r="O59">
        <v>0.88797312000000006</v>
      </c>
      <c r="P59">
        <v>92.09218729503884</v>
      </c>
      <c r="Q59">
        <v>127774042</v>
      </c>
    </row>
    <row r="60" spans="1:17" x14ac:dyDescent="0.3">
      <c r="A60" t="s">
        <v>61</v>
      </c>
      <c r="B60">
        <v>363</v>
      </c>
      <c r="C60">
        <v>4544</v>
      </c>
      <c r="D60">
        <v>12.517906336088155</v>
      </c>
      <c r="E60">
        <v>620863</v>
      </c>
      <c r="F60">
        <v>136.63358274647888</v>
      </c>
      <c r="G60">
        <v>32</v>
      </c>
      <c r="H60">
        <v>152.49747468305858</v>
      </c>
      <c r="I60">
        <v>4.7655460838455808</v>
      </c>
      <c r="J60">
        <v>58</v>
      </c>
      <c r="K60">
        <v>1.8125</v>
      </c>
      <c r="L60">
        <v>4</v>
      </c>
      <c r="M60">
        <v>0.125</v>
      </c>
      <c r="O60">
        <v>0.88747776000000012</v>
      </c>
      <c r="P60">
        <v>88.841898370501141</v>
      </c>
      <c r="Q60">
        <v>123195639</v>
      </c>
    </row>
    <row r="61" spans="1:17" x14ac:dyDescent="0.3">
      <c r="A61" t="s">
        <v>62</v>
      </c>
      <c r="B61">
        <v>402</v>
      </c>
      <c r="C61">
        <v>4972</v>
      </c>
      <c r="D61">
        <v>12.368159203980099</v>
      </c>
      <c r="E61">
        <v>678091</v>
      </c>
      <c r="F61">
        <v>136.38193885760256</v>
      </c>
      <c r="G61">
        <v>35</v>
      </c>
      <c r="H61">
        <v>156.42640687119305</v>
      </c>
      <c r="I61">
        <v>4.4693259106055159</v>
      </c>
      <c r="J61">
        <v>61</v>
      </c>
      <c r="K61">
        <v>1.7428571428571429</v>
      </c>
      <c r="L61">
        <v>2</v>
      </c>
      <c r="M61">
        <v>5.7142857142857141E-2</v>
      </c>
      <c r="O61">
        <v>0.89092864000000016</v>
      </c>
      <c r="P61">
        <v>92.814076961315337</v>
      </c>
      <c r="Q61">
        <v>129204249</v>
      </c>
    </row>
    <row r="62" spans="1:17" x14ac:dyDescent="0.3">
      <c r="A62" t="s">
        <v>63</v>
      </c>
      <c r="B62">
        <v>480</v>
      </c>
      <c r="C62">
        <v>5822</v>
      </c>
      <c r="D62">
        <v>12.129166666666666</v>
      </c>
      <c r="E62">
        <v>861072</v>
      </c>
      <c r="F62">
        <v>147.8996908278942</v>
      </c>
      <c r="G62">
        <v>49</v>
      </c>
      <c r="H62">
        <v>267.75230867899785</v>
      </c>
      <c r="I62">
        <v>5.4643328301836291</v>
      </c>
      <c r="J62">
        <v>98</v>
      </c>
      <c r="K62">
        <v>2</v>
      </c>
      <c r="L62">
        <v>3</v>
      </c>
      <c r="M62">
        <v>6.1224489795918366E-2</v>
      </c>
      <c r="O62">
        <v>0.89114752000000008</v>
      </c>
      <c r="P62">
        <v>92.056862953509651</v>
      </c>
      <c r="Q62">
        <v>128181633</v>
      </c>
    </row>
    <row r="63" spans="1:17" s="1" customFormat="1" x14ac:dyDescent="0.3">
      <c r="A63" s="1" t="s">
        <v>89</v>
      </c>
      <c r="B63" s="1">
        <f>AVERAGE(B59:B62)</f>
        <v>399</v>
      </c>
      <c r="C63" s="1">
        <f t="shared" ref="C63" si="136">AVERAGE(C59:C62)</f>
        <v>4835</v>
      </c>
      <c r="D63" s="1">
        <f t="shared" ref="D63" si="137">AVERAGE(D59:D62)</f>
        <v>12.10423540211108</v>
      </c>
      <c r="E63" s="1">
        <f t="shared" ref="E63" si="138">AVERAGE(E59:E62)</f>
        <v>674991</v>
      </c>
      <c r="F63" s="1">
        <f t="shared" ref="F63" si="139">AVERAGE(F59:F62)</f>
        <v>138.95806347780902</v>
      </c>
      <c r="G63" s="1">
        <f t="shared" ref="G63" si="140">AVERAGE(G59:G62)</f>
        <v>36.25</v>
      </c>
      <c r="H63" s="1">
        <f t="shared" ref="H63" si="141">AVERAGE(H59:H62)</f>
        <v>170.55077554195771</v>
      </c>
      <c r="I63" s="1">
        <f t="shared" ref="I63" si="142">AVERAGE(I59:I62)</f>
        <v>4.5845159642154165</v>
      </c>
      <c r="J63" s="1">
        <f t="shared" ref="J63" si="143">AVERAGE(J59:J62)</f>
        <v>64.5</v>
      </c>
      <c r="K63" s="1">
        <f t="shared" ref="K63" si="144">AVERAGE(K59:K62)</f>
        <v>1.7422875615763547</v>
      </c>
      <c r="L63" s="1">
        <f t="shared" ref="L63" si="145">AVERAGE(L59:L62)</f>
        <v>3</v>
      </c>
      <c r="M63" s="1">
        <f t="shared" ref="M63" si="146">AVERAGE(M59:M62)</f>
        <v>8.6703905700211123E-2</v>
      </c>
      <c r="N63" s="1" t="e">
        <f t="shared" ref="N63" si="147">AVERAGE(N59:N62)</f>
        <v>#DIV/0!</v>
      </c>
      <c r="O63" s="1">
        <f t="shared" ref="O63" si="148">AVERAGE(O59:O62)</f>
        <v>0.88938176000000013</v>
      </c>
      <c r="P63" s="1">
        <f t="shared" ref="P63" si="149">AVERAGE(P59:P62)</f>
        <v>91.451256395091249</v>
      </c>
      <c r="Q63" s="1">
        <f t="shared" ref="Q63" si="150">AVERAGE(Q59:Q62)</f>
        <v>127088890.75</v>
      </c>
    </row>
    <row r="64" spans="1:17" x14ac:dyDescent="0.3">
      <c r="A64" t="s">
        <v>64</v>
      </c>
      <c r="B64">
        <v>604</v>
      </c>
      <c r="C64">
        <v>12929</v>
      </c>
      <c r="D64">
        <v>21.405629139072847</v>
      </c>
      <c r="E64">
        <v>1904344</v>
      </c>
      <c r="F64">
        <v>147.29244334441952</v>
      </c>
      <c r="G64">
        <v>86</v>
      </c>
      <c r="H64">
        <v>554.20310216783093</v>
      </c>
      <c r="I64">
        <v>6.4442221182305923</v>
      </c>
      <c r="J64">
        <v>182</v>
      </c>
      <c r="K64">
        <v>2.1162790697674421</v>
      </c>
      <c r="L64">
        <v>4</v>
      </c>
      <c r="M64">
        <v>4.6511627906976744E-2</v>
      </c>
      <c r="O64">
        <v>0.88237248000000001</v>
      </c>
      <c r="P64">
        <v>96.368360355028301</v>
      </c>
      <c r="Q64">
        <v>132863733</v>
      </c>
    </row>
    <row r="65" spans="1:17" x14ac:dyDescent="0.3">
      <c r="A65" t="s">
        <v>65</v>
      </c>
      <c r="B65">
        <v>497</v>
      </c>
      <c r="C65">
        <v>9987</v>
      </c>
      <c r="D65">
        <v>20.094567404426559</v>
      </c>
      <c r="E65">
        <v>1442528</v>
      </c>
      <c r="F65">
        <v>144.44057274456793</v>
      </c>
      <c r="G65">
        <v>69</v>
      </c>
      <c r="H65">
        <v>311.99494936611717</v>
      </c>
      <c r="I65">
        <v>4.5216659328422777</v>
      </c>
      <c r="J65">
        <v>123</v>
      </c>
      <c r="K65">
        <v>1.7826086956521738</v>
      </c>
      <c r="L65">
        <v>1</v>
      </c>
      <c r="M65">
        <v>1.4492753623188406E-2</v>
      </c>
      <c r="O65">
        <v>0.87621952000000003</v>
      </c>
      <c r="P65">
        <v>87.641304133466463</v>
      </c>
      <c r="Q65">
        <v>119989096</v>
      </c>
    </row>
    <row r="66" spans="1:17" x14ac:dyDescent="0.3">
      <c r="A66" t="s">
        <v>66</v>
      </c>
      <c r="B66">
        <v>566</v>
      </c>
      <c r="C66">
        <v>9436</v>
      </c>
      <c r="D66">
        <v>16.671378091872793</v>
      </c>
      <c r="E66">
        <v>1370054</v>
      </c>
      <c r="F66">
        <v>145.19436201780417</v>
      </c>
      <c r="G66">
        <v>73</v>
      </c>
      <c r="H66">
        <v>422.66399692442963</v>
      </c>
      <c r="I66">
        <v>5.7899177660880774</v>
      </c>
      <c r="J66">
        <v>151</v>
      </c>
      <c r="K66">
        <v>2.0684931506849313</v>
      </c>
      <c r="L66">
        <v>3</v>
      </c>
      <c r="M66">
        <v>4.1095890410958902E-2</v>
      </c>
      <c r="O66">
        <v>0.88007296000000013</v>
      </c>
      <c r="P66">
        <v>98.574500732302923</v>
      </c>
      <c r="Q66">
        <v>135551176</v>
      </c>
    </row>
    <row r="67" spans="1:17" x14ac:dyDescent="0.3">
      <c r="A67" t="s">
        <v>67</v>
      </c>
      <c r="B67">
        <v>489</v>
      </c>
      <c r="C67">
        <v>9749</v>
      </c>
      <c r="D67">
        <v>19.936605316973417</v>
      </c>
      <c r="E67">
        <v>1406417</v>
      </c>
      <c r="F67">
        <v>144.26269360960097</v>
      </c>
      <c r="G67">
        <v>70</v>
      </c>
      <c r="H67">
        <v>402.59292911256415</v>
      </c>
      <c r="I67">
        <v>5.7513275587509165</v>
      </c>
      <c r="J67">
        <v>130</v>
      </c>
      <c r="K67">
        <v>1.8571428571428572</v>
      </c>
      <c r="L67">
        <v>2</v>
      </c>
      <c r="M67">
        <v>2.8571428571428571E-2</v>
      </c>
      <c r="O67">
        <v>0.86771584000000002</v>
      </c>
      <c r="P67">
        <v>87.936201786981329</v>
      </c>
      <c r="Q67">
        <v>119224430</v>
      </c>
    </row>
    <row r="68" spans="1:17" s="1" customFormat="1" x14ac:dyDescent="0.3">
      <c r="A68" s="1" t="s">
        <v>90</v>
      </c>
      <c r="B68" s="1">
        <f>AVERAGE(B64:B67)</f>
        <v>539</v>
      </c>
      <c r="C68" s="1">
        <f t="shared" ref="C68" si="151">AVERAGE(C64:C67)</f>
        <v>10525.25</v>
      </c>
      <c r="D68" s="1">
        <f t="shared" ref="D68" si="152">AVERAGE(D64:D67)</f>
        <v>19.527044988086402</v>
      </c>
      <c r="E68" s="1">
        <f t="shared" ref="E68" si="153">AVERAGE(E64:E67)</f>
        <v>1530835.75</v>
      </c>
      <c r="F68" s="1">
        <f t="shared" ref="F68" si="154">AVERAGE(F64:F67)</f>
        <v>145.29751792909815</v>
      </c>
      <c r="G68" s="1">
        <f t="shared" ref="G68" si="155">AVERAGE(G64:G67)</f>
        <v>74.5</v>
      </c>
      <c r="H68" s="1">
        <f t="shared" ref="H68" si="156">AVERAGE(H64:H67)</f>
        <v>422.86374439273544</v>
      </c>
      <c r="I68" s="1">
        <f t="shared" ref="I68" si="157">AVERAGE(I64:I67)</f>
        <v>5.6267833439779658</v>
      </c>
      <c r="J68" s="1">
        <f t="shared" ref="J68" si="158">AVERAGE(J64:J67)</f>
        <v>146.5</v>
      </c>
      <c r="K68" s="1">
        <f t="shared" ref="K68" si="159">AVERAGE(K64:K67)</f>
        <v>1.9561309433118512</v>
      </c>
      <c r="L68" s="1">
        <f t="shared" ref="L68" si="160">AVERAGE(L64:L67)</f>
        <v>2.5</v>
      </c>
      <c r="M68" s="1">
        <f t="shared" ref="M68" si="161">AVERAGE(M64:M67)</f>
        <v>3.266792512813816E-2</v>
      </c>
      <c r="N68" s="1" t="e">
        <f t="shared" ref="N68" si="162">AVERAGE(N64:N67)</f>
        <v>#DIV/0!</v>
      </c>
      <c r="O68" s="1">
        <f t="shared" ref="O68" si="163">AVERAGE(O64:O67)</f>
        <v>0.87659520000000013</v>
      </c>
      <c r="P68" s="1">
        <f t="shared" ref="P68" si="164">AVERAGE(P64:P67)</f>
        <v>92.630091751944747</v>
      </c>
      <c r="Q68" s="1">
        <f t="shared" ref="Q68" si="165">AVERAGE(Q64:Q67)</f>
        <v>126907108.75</v>
      </c>
    </row>
    <row r="69" spans="1:17" x14ac:dyDescent="0.3">
      <c r="A69" t="s">
        <v>68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1:17" x14ac:dyDescent="0.3">
      <c r="A70" t="s">
        <v>69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  <row r="71" spans="1:17" x14ac:dyDescent="0.3">
      <c r="A71" t="s">
        <v>70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 x14ac:dyDescent="0.3">
      <c r="A72" t="s">
        <v>71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</row>
    <row r="73" spans="1:17" x14ac:dyDescent="0.3">
      <c r="A73" s="1" t="s">
        <v>91</v>
      </c>
      <c r="B73" s="1">
        <f>AVERAGE(B69:B72)</f>
        <v>0</v>
      </c>
      <c r="C73" s="1">
        <f t="shared" ref="C73" si="166">AVERAGE(C69:C72)</f>
        <v>0</v>
      </c>
      <c r="D73" s="1">
        <f t="shared" ref="D73" si="167">AVERAGE(D69:D72)</f>
        <v>0</v>
      </c>
      <c r="E73" s="1">
        <f t="shared" ref="E73" si="168">AVERAGE(E69:E72)</f>
        <v>0</v>
      </c>
      <c r="F73" s="1">
        <f t="shared" ref="F73" si="169">AVERAGE(F69:F72)</f>
        <v>0</v>
      </c>
      <c r="G73" s="1">
        <f t="shared" ref="G73" si="170">AVERAGE(G69:G72)</f>
        <v>0</v>
      </c>
      <c r="H73" s="1">
        <f t="shared" ref="H73" si="171">AVERAGE(H69:H72)</f>
        <v>0</v>
      </c>
      <c r="I73" s="1">
        <f t="shared" ref="I73" si="172">AVERAGE(I69:I72)</f>
        <v>0</v>
      </c>
      <c r="J73" s="1">
        <f t="shared" ref="J73" si="173">AVERAGE(J69:J72)</f>
        <v>0</v>
      </c>
      <c r="K73" s="1">
        <f t="shared" ref="K73" si="174">AVERAGE(K69:K72)</f>
        <v>0</v>
      </c>
      <c r="L73" s="1">
        <f t="shared" ref="L73" si="175">AVERAGE(L69:L72)</f>
        <v>0</v>
      </c>
      <c r="M73" s="1">
        <f t="shared" ref="M73" si="176">AVERAGE(M69:M72)</f>
        <v>0</v>
      </c>
      <c r="N73">
        <f t="shared" ref="N73" si="177">AVERAGE(N69:N72)</f>
        <v>0</v>
      </c>
      <c r="O73" s="1">
        <f t="shared" ref="O73" si="178">AVERAGE(O69:O72)</f>
        <v>0</v>
      </c>
      <c r="P73" s="1">
        <f t="shared" ref="P73" si="179">AVERAGE(P69:P72)</f>
        <v>0</v>
      </c>
      <c r="Q73">
        <f t="shared" ref="Q73" si="180">AVERAGE(Q69:Q72)</f>
        <v>0</v>
      </c>
    </row>
    <row r="74" spans="1:17" x14ac:dyDescent="0.3">
      <c r="A74" t="s">
        <v>72</v>
      </c>
      <c r="B74">
        <v>0</v>
      </c>
      <c r="C74">
        <v>0</v>
      </c>
      <c r="D74">
        <v>0</v>
      </c>
      <c r="E74">
        <v>0</v>
      </c>
      <c r="F74">
        <v>0</v>
      </c>
      <c r="G74">
        <v>3</v>
      </c>
      <c r="H74">
        <v>10.414213562373099</v>
      </c>
      <c r="I74">
        <v>3.4714045207910331</v>
      </c>
      <c r="J74">
        <v>7</v>
      </c>
      <c r="K74">
        <v>2.3333333333333335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</row>
    <row r="75" spans="1:17" x14ac:dyDescent="0.3">
      <c r="A75" t="s">
        <v>73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</row>
    <row r="76" spans="1:17" x14ac:dyDescent="0.3">
      <c r="A76" t="s">
        <v>74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</row>
    <row r="77" spans="1:17" x14ac:dyDescent="0.3">
      <c r="A77" t="s">
        <v>75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</row>
    <row r="78" spans="1:17" x14ac:dyDescent="0.3">
      <c r="A78" s="1" t="s">
        <v>92</v>
      </c>
      <c r="B78" s="1">
        <f>AVERAGE(B74:B77)</f>
        <v>0</v>
      </c>
      <c r="C78" s="1">
        <f t="shared" ref="C78" si="181">AVERAGE(C74:C77)</f>
        <v>0</v>
      </c>
      <c r="D78" s="1">
        <f t="shared" ref="D78" si="182">AVERAGE(D74:D77)</f>
        <v>0</v>
      </c>
      <c r="E78" s="1">
        <f t="shared" ref="E78" si="183">AVERAGE(E74:E77)</f>
        <v>0</v>
      </c>
      <c r="F78" s="1">
        <f t="shared" ref="F78" si="184">AVERAGE(F74:F77)</f>
        <v>0</v>
      </c>
      <c r="G78" s="1">
        <f t="shared" ref="G78" si="185">AVERAGE(G74:G77)</f>
        <v>0.75</v>
      </c>
      <c r="H78" s="1">
        <f t="shared" ref="H78" si="186">AVERAGE(H74:H77)</f>
        <v>2.6035533905932748</v>
      </c>
      <c r="I78" s="1">
        <f t="shared" ref="I78" si="187">AVERAGE(I74:I77)</f>
        <v>0.86785113019775828</v>
      </c>
      <c r="J78" s="1">
        <f t="shared" ref="J78" si="188">AVERAGE(J74:J77)</f>
        <v>1.75</v>
      </c>
      <c r="K78" s="1">
        <f t="shared" ref="K78" si="189">AVERAGE(K74:K77)</f>
        <v>0.58333333333333337</v>
      </c>
      <c r="L78" s="1">
        <f t="shared" ref="L78" si="190">AVERAGE(L74:L77)</f>
        <v>0</v>
      </c>
      <c r="M78" s="1">
        <f t="shared" ref="M78" si="191">AVERAGE(M74:M77)</f>
        <v>0</v>
      </c>
      <c r="N78">
        <f t="shared" ref="N78" si="192">AVERAGE(N74:N77)</f>
        <v>0</v>
      </c>
      <c r="O78" s="1">
        <f t="shared" ref="O78" si="193">AVERAGE(O74:O77)</f>
        <v>0</v>
      </c>
      <c r="P78" s="1">
        <f t="shared" ref="P78" si="194">AVERAGE(P74:P77)</f>
        <v>0</v>
      </c>
      <c r="Q78">
        <f t="shared" ref="Q78" si="195">AVERAGE(Q74:Q77)</f>
        <v>0</v>
      </c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</row>
    <row r="102" spans="1:1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</row>
    <row r="103" spans="1:1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</row>
    <row r="108" spans="1:1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</row>
    <row r="109" spans="1:1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</row>
    <row r="114" spans="1:1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</row>
    <row r="115" spans="1:1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</row>
    <row r="120" spans="1:1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</row>
    <row r="121" spans="1:1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</row>
    <row r="126" spans="1:1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</row>
    <row r="127" spans="1:1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</row>
    <row r="132" spans="1:1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</row>
    <row r="133" spans="1:1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</row>
    <row r="138" spans="1:1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</row>
    <row r="139" spans="1:1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</row>
    <row r="144" spans="1:1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</row>
    <row r="145" spans="1:1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</row>
    <row r="150" spans="1:1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</row>
    <row r="151" spans="1:1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</row>
    <row r="156" spans="1:1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</row>
    <row r="157" spans="1:1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</row>
    <row r="162" spans="1:1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</row>
    <row r="163" spans="1:1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</row>
    <row r="168" spans="1:1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</row>
    <row r="169" spans="1:1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</row>
    <row r="204" spans="1:17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</row>
    <row r="205" spans="1:17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</row>
    <row r="210" spans="1:17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</row>
    <row r="211" spans="1:17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</row>
    <row r="216" spans="1:17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</row>
    <row r="217" spans="1:17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</row>
    <row r="222" spans="1:17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</row>
    <row r="223" spans="1:17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</row>
    <row r="228" spans="1:17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</row>
    <row r="229" spans="1:17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</row>
    <row r="234" spans="1:17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</row>
    <row r="235" spans="1:17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</row>
    <row r="240" spans="1:17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</row>
    <row r="241" spans="1:17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</row>
    <row r="246" spans="1:17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</row>
    <row r="247" spans="1:17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</row>
    <row r="252" spans="1:17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</row>
    <row r="253" spans="1:17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</row>
    <row r="258" spans="1:17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</row>
    <row r="259" spans="1:17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</row>
    <row r="264" spans="1:17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</row>
    <row r="265" spans="1:17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</row>
    <row r="270" spans="1:17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</row>
    <row r="271" spans="1:17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</row>
    <row r="276" spans="1:17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</row>
    <row r="277" spans="1:17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</row>
    <row r="282" spans="1:17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</row>
    <row r="283" spans="1:17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</row>
    <row r="288" spans="1:17" x14ac:dyDescent="0.3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</row>
    <row r="289" spans="1:17" x14ac:dyDescent="0.3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</row>
    <row r="294" spans="1:17" x14ac:dyDescent="0.3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</row>
    <row r="295" spans="1:17" x14ac:dyDescent="0.3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</row>
    <row r="300" spans="1:17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</row>
    <row r="301" spans="1:17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</row>
    <row r="306" spans="1:17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</row>
    <row r="307" spans="1:17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</row>
    <row r="312" spans="1:17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</row>
    <row r="313" spans="1:17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</row>
    <row r="314" spans="1:17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</row>
  </sheetData>
  <mergeCells count="3">
    <mergeCell ref="B6:F6"/>
    <mergeCell ref="G6:M6"/>
    <mergeCell ref="O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The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medit</dc:creator>
  <cp:lastModifiedBy>Michael Dragunow</cp:lastModifiedBy>
  <dcterms:created xsi:type="dcterms:W3CDTF">2015-07-03T04:36:29Z</dcterms:created>
  <dcterms:modified xsi:type="dcterms:W3CDTF">2021-01-19T01:58:57Z</dcterms:modified>
</cp:coreProperties>
</file>