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lie/Desktop/"/>
    </mc:Choice>
  </mc:AlternateContent>
  <xr:revisionPtr revIDLastSave="0" documentId="8_{DBA9059F-2857-7240-8FB5-097C7A3E35F5}" xr6:coauthVersionLast="45" xr6:coauthVersionMax="45" xr10:uidLastSave="{00000000-0000-0000-0000-000000000000}"/>
  <bookViews>
    <workbookView xWindow="780" yWindow="960" windowWidth="27640" windowHeight="16040" xr2:uid="{75027913-B0AA-D248-A9EF-CE7C6E737D5F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B1" i="1" s="1"/>
  <c r="H4" i="1"/>
  <c r="H3" i="1"/>
</calcChain>
</file>

<file path=xl/sharedStrings.xml><?xml version="1.0" encoding="utf-8"?>
<sst xmlns="http://schemas.openxmlformats.org/spreadsheetml/2006/main" count="80" uniqueCount="56">
  <si>
    <t>Total cost per probeset</t>
  </si>
  <si>
    <t>Name</t>
  </si>
  <si>
    <t>Vendor</t>
  </si>
  <si>
    <t>Product number</t>
  </si>
  <si>
    <t>amount per reaction (rxn)</t>
  </si>
  <si>
    <t>unit</t>
  </si>
  <si>
    <t># units per lot</t>
  </si>
  <si>
    <t>cost per lot</t>
  </si>
  <si>
    <t>cost per rxn</t>
  </si>
  <si>
    <t>step used</t>
  </si>
  <si>
    <t>HiScribe™ T7 Quick High Yield RNA Synthesis Kit</t>
  </si>
  <si>
    <t>NEB</t>
  </si>
  <si>
    <t>E2050S</t>
  </si>
  <si>
    <t>rxn (30 uL scale)</t>
  </si>
  <si>
    <t>IVT</t>
  </si>
  <si>
    <t>RNasin® Plus RNase Inhibitor</t>
  </si>
  <si>
    <t>Fisher sci</t>
  </si>
  <si>
    <t>PRN2615</t>
  </si>
  <si>
    <t>uL</t>
  </si>
  <si>
    <t>IVT + RT</t>
  </si>
  <si>
    <t>Phusion® High-Fidelity PCR Master Mix with HF Buffer</t>
  </si>
  <si>
    <t>M0531L</t>
  </si>
  <si>
    <t>rxn (50 uL scale)</t>
  </si>
  <si>
    <t>PCR</t>
  </si>
  <si>
    <t>DNA Clean &amp; Concentrator™-25 - Uncapped Columns</t>
  </si>
  <si>
    <t>Zymo Research</t>
  </si>
  <si>
    <t>D4006</t>
  </si>
  <si>
    <t>columns + buffers</t>
  </si>
  <si>
    <t>RT cleanup</t>
  </si>
  <si>
    <t>Oligo Binding Buffer, 40 mL</t>
  </si>
  <si>
    <t>D4060-1-40</t>
  </si>
  <si>
    <t>mL</t>
  </si>
  <si>
    <t>DNA Clean &amp; Concentrator™-5 - Uncapped Columns</t>
  </si>
  <si>
    <t>D4004</t>
  </si>
  <si>
    <t>PCR cleanup</t>
  </si>
  <si>
    <t>Maxima H Minus Reverse Transcriptase (200 U/µL)</t>
  </si>
  <si>
    <t>Thermo</t>
  </si>
  <si>
    <t>EP0753</t>
  </si>
  <si>
    <t>U</t>
  </si>
  <si>
    <t>RT</t>
  </si>
  <si>
    <t>dNTPs</t>
  </si>
  <si>
    <t>Fisher</t>
  </si>
  <si>
    <t>N8080260</t>
  </si>
  <si>
    <t>RT primer, 200 uM</t>
  </si>
  <si>
    <t>IDT</t>
  </si>
  <si>
    <t>NA</t>
  </si>
  <si>
    <t>PCR rev primers, 10 uM</t>
  </si>
  <si>
    <t>EvaGreen Dye, 20X in water</t>
  </si>
  <si>
    <t>NC0521178</t>
  </si>
  <si>
    <t>PCR fwd primers, 10 uM</t>
  </si>
  <si>
    <t>0.5 M EDTA, pH 8.0</t>
  </si>
  <si>
    <t>FisherSci</t>
  </si>
  <si>
    <t>AM9262</t>
  </si>
  <si>
    <t>NaOH</t>
  </si>
  <si>
    <t>BP-359-500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</si>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</sst>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"/>
    <numFmt numFmtId="166" formatCode="0.000"/>
  </numFmts>
  <fonts count="6" x14ac:knownFonts="1">
    <font>
      <sz val="12"/>
      <color theme="1"/>
      <name val="Calibri"/>
      <family val="2"/>
      <scheme val="minor"/>
    </font>
    <font>
      <b/>
      <sz val="11"/>
      <name val="Cambria"/>
      <charset val="1"/>
    </font>
    <font>
      <sz val="11"/>
      <name val="Cambria"/>
      <charset val="1"/>
    </font>
    <font>
      <sz val="11"/>
      <name val="Arial"/>
      <charset val="1"/>
    </font>
    <font>
      <u/>
      <sz val="11"/>
      <color rgb="FF7B26C9"/>
      <name val="Arial"/>
      <charset val="1"/>
    </font>
    <font>
      <sz val="11"/>
      <color rgb="FF7B26C9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3F3F3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/>
    <xf numFmtId="0" fontId="5" fillId="3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rmofisher.com/order/catalog/product/EP0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999E-F57E-6A40-A900-F63B8406750A}">
  <dimension ref="A1:I16"/>
  <sheetViews>
    <sheetView tabSelected="1" workbookViewId="0">
      <selection sqref="A1:I18"/>
    </sheetView>
  </sheetViews>
  <sheetFormatPr baseColWidth="10" defaultRowHeight="16" x14ac:dyDescent="0.2"/>
  <sheetData>
    <row r="1" spans="1:9" x14ac:dyDescent="0.2">
      <c r="A1" s="1" t="s">
        <v>0</v>
      </c>
      <c r="B1" s="2">
        <f>SUM(H3:H18)</f>
        <v>14.521462339999998</v>
      </c>
      <c r="D1" s="3"/>
      <c r="E1" s="4"/>
      <c r="F1" s="4"/>
      <c r="G1" s="5"/>
      <c r="H1" s="4"/>
      <c r="I1" s="5"/>
    </row>
    <row r="2" spans="1:9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8" t="s">
        <v>7</v>
      </c>
      <c r="H2" s="11" t="s">
        <v>8</v>
      </c>
      <c r="I2" s="11" t="s">
        <v>9</v>
      </c>
    </row>
    <row r="3" spans="1:9" x14ac:dyDescent="0.2">
      <c r="A3" s="12" t="s">
        <v>10</v>
      </c>
      <c r="B3" s="12" t="s">
        <v>11</v>
      </c>
      <c r="C3" s="13" t="s">
        <v>12</v>
      </c>
      <c r="D3" s="14">
        <v>1</v>
      </c>
      <c r="E3" s="15" t="s">
        <v>13</v>
      </c>
      <c r="F3" s="15">
        <v>50</v>
      </c>
      <c r="G3" s="16">
        <v>259</v>
      </c>
      <c r="H3" s="17">
        <f t="shared" ref="H3:H16" si="0">G3/F3*D3</f>
        <v>5.18</v>
      </c>
      <c r="I3" s="5" t="s">
        <v>14</v>
      </c>
    </row>
    <row r="4" spans="1:9" x14ac:dyDescent="0.2">
      <c r="A4" s="12" t="s">
        <v>15</v>
      </c>
      <c r="B4" s="12" t="s">
        <v>16</v>
      </c>
      <c r="C4" s="13" t="s">
        <v>17</v>
      </c>
      <c r="D4" s="14">
        <v>2</v>
      </c>
      <c r="E4" s="15" t="s">
        <v>18</v>
      </c>
      <c r="F4" s="15">
        <v>250</v>
      </c>
      <c r="G4" s="16">
        <v>333</v>
      </c>
      <c r="H4" s="17">
        <f t="shared" si="0"/>
        <v>2.6640000000000001</v>
      </c>
      <c r="I4" s="5" t="s">
        <v>19</v>
      </c>
    </row>
    <row r="5" spans="1:9" x14ac:dyDescent="0.2">
      <c r="A5" s="12" t="s">
        <v>20</v>
      </c>
      <c r="B5" s="12" t="s">
        <v>11</v>
      </c>
      <c r="C5" s="13" t="s">
        <v>21</v>
      </c>
      <c r="D5" s="14">
        <v>1</v>
      </c>
      <c r="E5" s="15" t="s">
        <v>22</v>
      </c>
      <c r="F5" s="15">
        <v>500</v>
      </c>
      <c r="G5" s="16">
        <v>700</v>
      </c>
      <c r="H5" s="17">
        <f t="shared" si="0"/>
        <v>1.4</v>
      </c>
      <c r="I5" s="5" t="s">
        <v>23</v>
      </c>
    </row>
    <row r="6" spans="1:9" x14ac:dyDescent="0.2">
      <c r="A6" s="12" t="s">
        <v>24</v>
      </c>
      <c r="B6" s="12" t="s">
        <v>25</v>
      </c>
      <c r="C6" s="13" t="s">
        <v>26</v>
      </c>
      <c r="D6" s="14">
        <v>1</v>
      </c>
      <c r="E6" s="15" t="s">
        <v>27</v>
      </c>
      <c r="F6" s="15">
        <v>200</v>
      </c>
      <c r="G6" s="16">
        <v>261</v>
      </c>
      <c r="H6" s="17">
        <f t="shared" si="0"/>
        <v>1.3049999999999999</v>
      </c>
      <c r="I6" s="16" t="s">
        <v>28</v>
      </c>
    </row>
    <row r="7" spans="1:9" x14ac:dyDescent="0.2">
      <c r="A7" s="12" t="s">
        <v>29</v>
      </c>
      <c r="B7" s="12" t="s">
        <v>25</v>
      </c>
      <c r="C7" s="13" t="s">
        <v>30</v>
      </c>
      <c r="D7" s="14">
        <v>0.6</v>
      </c>
      <c r="E7" s="15" t="s">
        <v>31</v>
      </c>
      <c r="F7" s="15">
        <v>40</v>
      </c>
      <c r="G7" s="16">
        <v>65</v>
      </c>
      <c r="H7" s="17">
        <f t="shared" si="0"/>
        <v>0.97499999999999998</v>
      </c>
      <c r="I7" s="16" t="s">
        <v>28</v>
      </c>
    </row>
    <row r="8" spans="1:9" x14ac:dyDescent="0.2">
      <c r="A8" s="12" t="s">
        <v>32</v>
      </c>
      <c r="B8" s="12" t="s">
        <v>25</v>
      </c>
      <c r="C8" s="13" t="s">
        <v>33</v>
      </c>
      <c r="D8" s="14">
        <v>1</v>
      </c>
      <c r="E8" s="15" t="s">
        <v>27</v>
      </c>
      <c r="F8" s="15">
        <v>200</v>
      </c>
      <c r="G8" s="16">
        <v>261</v>
      </c>
      <c r="H8" s="17">
        <f t="shared" si="0"/>
        <v>1.3049999999999999</v>
      </c>
      <c r="I8" s="16" t="s">
        <v>34</v>
      </c>
    </row>
    <row r="9" spans="1:9" x14ac:dyDescent="0.2">
      <c r="A9" s="12" t="s">
        <v>35</v>
      </c>
      <c r="B9" s="12" t="s">
        <v>36</v>
      </c>
      <c r="C9" s="18" t="s">
        <v>37</v>
      </c>
      <c r="D9" s="14">
        <v>50</v>
      </c>
      <c r="E9" s="15" t="s">
        <v>38</v>
      </c>
      <c r="F9" s="15">
        <v>40000</v>
      </c>
      <c r="G9" s="16">
        <v>600</v>
      </c>
      <c r="H9" s="17">
        <f t="shared" si="0"/>
        <v>0.75</v>
      </c>
      <c r="I9" s="16" t="s">
        <v>39</v>
      </c>
    </row>
    <row r="10" spans="1:9" x14ac:dyDescent="0.2">
      <c r="A10" s="12" t="s">
        <v>40</v>
      </c>
      <c r="B10" s="12" t="s">
        <v>41</v>
      </c>
      <c r="C10" s="13" t="s">
        <v>42</v>
      </c>
      <c r="D10" s="14">
        <v>6</v>
      </c>
      <c r="E10" s="15" t="s">
        <v>18</v>
      </c>
      <c r="F10" s="15">
        <v>1000</v>
      </c>
      <c r="G10" s="16">
        <v>65.75</v>
      </c>
      <c r="H10" s="17">
        <f t="shared" si="0"/>
        <v>0.39450000000000002</v>
      </c>
      <c r="I10" s="16" t="s">
        <v>39</v>
      </c>
    </row>
    <row r="11" spans="1:9" x14ac:dyDescent="0.2">
      <c r="A11" s="19" t="s">
        <v>43</v>
      </c>
      <c r="B11" s="19" t="s">
        <v>44</v>
      </c>
      <c r="C11" s="20" t="s">
        <v>45</v>
      </c>
      <c r="D11" s="3">
        <v>10</v>
      </c>
      <c r="E11" s="4" t="s">
        <v>18</v>
      </c>
      <c r="F11" s="4">
        <v>1000</v>
      </c>
      <c r="G11" s="5">
        <v>20</v>
      </c>
      <c r="H11" s="17">
        <f t="shared" si="0"/>
        <v>0.2</v>
      </c>
      <c r="I11" s="5" t="s">
        <v>39</v>
      </c>
    </row>
    <row r="12" spans="1:9" x14ac:dyDescent="0.2">
      <c r="A12" s="19" t="s">
        <v>46</v>
      </c>
      <c r="B12" s="19" t="s">
        <v>44</v>
      </c>
      <c r="C12" s="20" t="s">
        <v>45</v>
      </c>
      <c r="D12" s="3">
        <v>2.5</v>
      </c>
      <c r="E12" s="4" t="s">
        <v>18</v>
      </c>
      <c r="F12" s="4">
        <v>100</v>
      </c>
      <c r="G12" s="5">
        <v>6</v>
      </c>
      <c r="H12" s="17">
        <f t="shared" si="0"/>
        <v>0.15</v>
      </c>
      <c r="I12" s="5" t="s">
        <v>23</v>
      </c>
    </row>
    <row r="13" spans="1:9" x14ac:dyDescent="0.2">
      <c r="A13" s="12" t="s">
        <v>47</v>
      </c>
      <c r="B13" s="12" t="s">
        <v>41</v>
      </c>
      <c r="C13" s="13" t="s">
        <v>48</v>
      </c>
      <c r="D13" s="21">
        <v>2</v>
      </c>
      <c r="E13" s="14" t="s">
        <v>18</v>
      </c>
      <c r="F13" s="5">
        <v>1000</v>
      </c>
      <c r="G13" s="16">
        <v>60</v>
      </c>
      <c r="H13" s="17">
        <f t="shared" si="0"/>
        <v>0.12</v>
      </c>
      <c r="I13" s="5" t="s">
        <v>23</v>
      </c>
    </row>
    <row r="14" spans="1:9" x14ac:dyDescent="0.2">
      <c r="A14" s="19" t="s">
        <v>49</v>
      </c>
      <c r="B14" s="19" t="s">
        <v>44</v>
      </c>
      <c r="C14" s="20" t="s">
        <v>45</v>
      </c>
      <c r="D14" s="3">
        <v>2.5</v>
      </c>
      <c r="E14" s="4" t="s">
        <v>18</v>
      </c>
      <c r="F14" s="4">
        <v>100</v>
      </c>
      <c r="G14" s="5">
        <v>3</v>
      </c>
      <c r="H14" s="17">
        <f t="shared" si="0"/>
        <v>7.4999999999999997E-2</v>
      </c>
      <c r="I14" s="5" t="s">
        <v>23</v>
      </c>
    </row>
    <row r="15" spans="1:9" x14ac:dyDescent="0.2">
      <c r="A15" s="12" t="s">
        <v>50</v>
      </c>
      <c r="B15" s="19" t="s">
        <v>51</v>
      </c>
      <c r="C15" s="13" t="s">
        <v>52</v>
      </c>
      <c r="D15" s="3">
        <v>25</v>
      </c>
      <c r="E15" s="4" t="s">
        <v>18</v>
      </c>
      <c r="F15" s="4">
        <v>1000000</v>
      </c>
      <c r="G15" s="16">
        <v>114</v>
      </c>
      <c r="H15" s="17">
        <f t="shared" si="0"/>
        <v>2.8500000000000001E-3</v>
      </c>
      <c r="I15" s="5" t="s">
        <v>28</v>
      </c>
    </row>
    <row r="16" spans="1:9" x14ac:dyDescent="0.2">
      <c r="A16" s="19" t="s">
        <v>53</v>
      </c>
      <c r="B16" s="19" t="s">
        <v>41</v>
      </c>
      <c r="C16" s="13" t="s">
        <v>54</v>
      </c>
      <c r="D16" s="3">
        <v>1E-3</v>
      </c>
      <c r="E16" s="4" t="s">
        <v>55</v>
      </c>
      <c r="F16" s="4">
        <v>500</v>
      </c>
      <c r="G16" s="16">
        <v>56.17</v>
      </c>
      <c r="H16" s="17">
        <f t="shared" si="0"/>
        <v>1.1234000000000001E-4</v>
      </c>
      <c r="I16" s="5" t="s">
        <v>28</v>
      </c>
    </row>
  </sheetData>
  <hyperlinks>
    <hyperlink ref="C9" r:id="rId1" xr:uid="{D12884CB-D3B2-EC49-9A62-9BB786FFB0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leslie.jm7@gmail.com</dc:creator>
  <cp:lastModifiedBy>leslie.jm7@gmail.com</cp:lastModifiedBy>
  <dcterms:created xsi:type="dcterms:W3CDTF">2020-08-11T23:12:14Z</dcterms:created>
  <dcterms:modified xsi:type="dcterms:W3CDTF">2020-08-11T23:13:13Z</dcterms:modified>
</cp:coreProperties>
</file>